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25data01\区長会事務局\調査第２課\08共用フォルダ\01 広報・印刷関係\21 ホームページ\08.04.30 再調整\"/>
    </mc:Choice>
  </mc:AlternateContent>
  <xr:revisionPtr revIDLastSave="0" documentId="13_ncr:1_{525A2A72-74D8-4D9A-BC69-6AE188886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再調整" sheetId="19" r:id="rId1"/>
    <sheet name="区別算定結果" sheetId="20" r:id="rId2"/>
  </sheets>
  <definedNames>
    <definedName name="_xlnm.Print_Area" localSheetId="0">'07再調整'!$A$1:$O$54</definedName>
    <definedName name="_xlnm.Print_Area" localSheetId="1">区別算定結果!$A$1:$G$34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0" l="1"/>
  <c r="E30" i="20"/>
  <c r="D30" i="20"/>
  <c r="C30" i="20"/>
  <c r="B30" i="20"/>
</calcChain>
</file>

<file path=xl/sharedStrings.xml><?xml version="1.0" encoding="utf-8"?>
<sst xmlns="http://schemas.openxmlformats.org/spreadsheetml/2006/main" count="240" uniqueCount="132">
  <si>
    <t>（単位：千円、％）</t>
    <phoneticPr fontId="4"/>
  </si>
  <si>
    <t>区　　　　　　　分</t>
  </si>
  <si>
    <t>差 引 増 △ 減</t>
  </si>
  <si>
    <t>増　減　率</t>
  </si>
  <si>
    <t>備 考</t>
    <phoneticPr fontId="4"/>
  </si>
  <si>
    <t>ウ ＝ ア － イ</t>
  </si>
  <si>
    <t>エ＝ウ／イ</t>
  </si>
  <si>
    <t>交 付 金 の 総 額</t>
    <rPh sb="0" eb="1">
      <t>コウ</t>
    </rPh>
    <rPh sb="2" eb="3">
      <t>ヅケ</t>
    </rPh>
    <rPh sb="4" eb="5">
      <t>キン</t>
    </rPh>
    <rPh sb="8" eb="9">
      <t>フサ</t>
    </rPh>
    <rPh sb="10" eb="11">
      <t>ガク</t>
    </rPh>
    <phoneticPr fontId="4"/>
  </si>
  <si>
    <t>固定資産税</t>
    <rPh sb="0" eb="4">
      <t>コテイシサン</t>
    </rPh>
    <rPh sb="4" eb="5">
      <t>ゼイ</t>
    </rPh>
    <phoneticPr fontId="4"/>
  </si>
  <si>
    <t>市町村民税法人分</t>
    <rPh sb="0" eb="3">
      <t>シチョウソン</t>
    </rPh>
    <rPh sb="3" eb="4">
      <t>ミン</t>
    </rPh>
    <rPh sb="4" eb="5">
      <t>ゼイ</t>
    </rPh>
    <rPh sb="5" eb="7">
      <t>ホウジン</t>
    </rPh>
    <rPh sb="7" eb="8">
      <t>フン</t>
    </rPh>
    <phoneticPr fontId="4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</si>
  <si>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4"/>
  </si>
  <si>
    <t>計</t>
    <rPh sb="0" eb="1">
      <t>ケイ</t>
    </rPh>
    <phoneticPr fontId="4"/>
  </si>
  <si>
    <t>条例で定める割合</t>
    <rPh sb="0" eb="2">
      <t>ジョウレイ</t>
    </rPh>
    <rPh sb="3" eb="4">
      <t>サダ</t>
    </rPh>
    <rPh sb="6" eb="8">
      <t>ワリアイ</t>
    </rPh>
    <phoneticPr fontId="4"/>
  </si>
  <si>
    <t>当　年　度　分</t>
    <rPh sb="0" eb="5">
      <t>トウネンド</t>
    </rPh>
    <rPh sb="6" eb="7">
      <t>フン</t>
    </rPh>
    <phoneticPr fontId="4"/>
  </si>
  <si>
    <t>精  　算  　分</t>
    <rPh sb="0" eb="5">
      <t>セイサン</t>
    </rPh>
    <rPh sb="8" eb="9">
      <t>フン</t>
    </rPh>
    <phoneticPr fontId="4"/>
  </si>
  <si>
    <t>Ａ</t>
    <phoneticPr fontId="4"/>
  </si>
  <si>
    <t>内　訳</t>
    <rPh sb="0" eb="3">
      <t>ウチワケ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</si>
  <si>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</si>
  <si>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Ｂ</t>
  </si>
  <si>
    <t>特 別 区 税</t>
    <rPh sb="0" eb="3">
      <t>トクベツ</t>
    </rPh>
    <rPh sb="4" eb="5">
      <t>ク</t>
    </rPh>
    <rPh sb="6" eb="7">
      <t>ゼイ</t>
    </rPh>
    <phoneticPr fontId="4"/>
  </si>
  <si>
    <t>特別区民税</t>
    <rPh sb="0" eb="2">
      <t>トクベツ</t>
    </rPh>
    <rPh sb="2" eb="5">
      <t>クミンゼイ</t>
    </rPh>
    <phoneticPr fontId="4"/>
  </si>
  <si>
    <t>特別区たばこ税</t>
    <rPh sb="0" eb="3">
      <t>トクベツク</t>
    </rPh>
    <rPh sb="6" eb="7">
      <t>ゼイ</t>
    </rPh>
    <phoneticPr fontId="4"/>
  </si>
  <si>
    <t>鉱産税</t>
    <rPh sb="0" eb="1">
      <t>コウギョウ</t>
    </rPh>
    <rPh sb="1" eb="2">
      <t>サンギョウ</t>
    </rPh>
    <rPh sb="2" eb="3">
      <t>ゼイ</t>
    </rPh>
    <phoneticPr fontId="4"/>
  </si>
  <si>
    <t>小        計</t>
    <rPh sb="0" eb="10">
      <t>ショウケイ</t>
    </rPh>
    <phoneticPr fontId="4"/>
  </si>
  <si>
    <t>利子割交付金</t>
    <rPh sb="0" eb="3">
      <t>リシワリ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</si>
  <si>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</si>
  <si>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</si>
  <si>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</si>
  <si>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4"/>
  </si>
  <si>
    <t>地方特例交付金</t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</si>
  <si>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</si>
  <si>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自動車重量譲与税</t>
    <rPh sb="0" eb="3">
      <t>ジドウシャ</t>
    </rPh>
    <rPh sb="3" eb="5">
      <t>ジュウリョウ</t>
    </rPh>
    <rPh sb="5" eb="8">
      <t>ジョウヨゼイ</t>
    </rPh>
    <phoneticPr fontId="4"/>
  </si>
  <si>
    <t>航空機燃料譲与税</t>
    <rPh sb="0" eb="3">
      <t>コウクウキ</t>
    </rPh>
    <rPh sb="3" eb="5">
      <t>ネンリョウ</t>
    </rPh>
    <rPh sb="5" eb="8">
      <t>ジョウヨゼイ</t>
    </rPh>
    <phoneticPr fontId="4"/>
  </si>
  <si>
    <t>交通安全対策特別交付金</t>
    <rPh sb="0" eb="4">
      <t>コウツウアンゼン</t>
    </rPh>
    <rPh sb="4" eb="6">
      <t>タイサク</t>
    </rPh>
    <rPh sb="6" eb="8">
      <t>トクベツ</t>
    </rPh>
    <rPh sb="8" eb="11">
      <t>コウフキン</t>
    </rPh>
    <phoneticPr fontId="4"/>
  </si>
  <si>
    <t>合        計</t>
    <rPh sb="0" eb="10">
      <t>ゴウケイ</t>
    </rPh>
    <phoneticPr fontId="4"/>
  </si>
  <si>
    <t>特別区民税特例加減算額</t>
    <rPh sb="0" eb="3">
      <t>トクベツク</t>
    </rPh>
    <rPh sb="3" eb="4">
      <t>ミン</t>
    </rPh>
    <rPh sb="4" eb="5">
      <t>ゼイ</t>
    </rPh>
    <rPh sb="5" eb="7">
      <t>トクレイ</t>
    </rPh>
    <rPh sb="7" eb="8">
      <t>カ</t>
    </rPh>
    <rPh sb="8" eb="9">
      <t>ゲン</t>
    </rPh>
    <rPh sb="9" eb="10">
      <t>サン</t>
    </rPh>
    <rPh sb="10" eb="11">
      <t>ガク</t>
    </rPh>
    <phoneticPr fontId="4"/>
  </si>
  <si>
    <t>地方消費税交付金特例加算額</t>
    <rPh sb="0" eb="2">
      <t>チホウ</t>
    </rPh>
    <rPh sb="2" eb="5">
      <t>ショウヒゼイ</t>
    </rPh>
    <rPh sb="5" eb="8">
      <t>コウフキン</t>
    </rPh>
    <rPh sb="8" eb="10">
      <t>トクレイ</t>
    </rPh>
    <rPh sb="10" eb="13">
      <t>カサンガク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</si>
  <si>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</si>
  <si>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Ｃ</t>
  </si>
  <si>
    <t>経常的経費</t>
    <rPh sb="0" eb="3">
      <t>ケイジョウテキ</t>
    </rPh>
    <rPh sb="3" eb="5">
      <t>ケイヒ</t>
    </rPh>
    <phoneticPr fontId="4"/>
  </si>
  <si>
    <t>投資的経費</t>
    <rPh sb="0" eb="3">
      <t>トウシテキ</t>
    </rPh>
    <rPh sb="3" eb="5">
      <t>ケイヒ</t>
    </rPh>
    <phoneticPr fontId="4"/>
  </si>
  <si>
    <t>　差        引　　　　Ｃ－Ｂ</t>
    <rPh sb="1" eb="11">
      <t>サシヒキ</t>
    </rPh>
    <phoneticPr fontId="4"/>
  </si>
  <si>
    <t>－</t>
  </si>
  <si>
    <t>財源不足額</t>
    <rPh sb="0" eb="2">
      <t>ザイゲン</t>
    </rPh>
    <rPh sb="2" eb="4">
      <t>フソク</t>
    </rPh>
    <rPh sb="4" eb="5">
      <t>ガク</t>
    </rPh>
    <phoneticPr fontId="4"/>
  </si>
  <si>
    <t>－</t>
    <phoneticPr fontId="4"/>
  </si>
  <si>
    <t>財源超過額</t>
    <rPh sb="0" eb="2">
      <t>ザイゲン</t>
    </rPh>
    <rPh sb="2" eb="4">
      <t>チョウカ</t>
    </rPh>
    <rPh sb="4" eb="5">
      <t>ガク</t>
    </rPh>
    <phoneticPr fontId="4"/>
  </si>
  <si>
    <t>交付額</t>
    <rPh sb="0" eb="2">
      <t>コウフキン</t>
    </rPh>
    <rPh sb="2" eb="3">
      <t>ガク</t>
    </rPh>
    <phoneticPr fontId="4"/>
  </si>
  <si>
    <t>普通交付金</t>
    <phoneticPr fontId="4"/>
  </si>
  <si>
    <t>特別交付金</t>
    <phoneticPr fontId="4"/>
  </si>
  <si>
    <t>計</t>
    <phoneticPr fontId="4"/>
  </si>
  <si>
    <t>財源過不足額</t>
    <rPh sb="0" eb="2">
      <t>ザイゲン</t>
    </rPh>
    <rPh sb="2" eb="5">
      <t>カフソク</t>
    </rPh>
    <rPh sb="5" eb="6">
      <t>ガク</t>
    </rPh>
    <phoneticPr fontId="4"/>
  </si>
  <si>
    <t>当 初 算 定 イ</t>
    <rPh sb="4" eb="5">
      <t>サンテイ</t>
    </rPh>
    <rPh sb="6" eb="7">
      <t>テイキ</t>
    </rPh>
    <phoneticPr fontId="4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</si>
  <si>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2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</si>
  <si>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4"/>
  </si>
  <si>
    <t>調　整　税　等</t>
    <rPh sb="0" eb="3">
      <t>チョウセイ</t>
    </rPh>
    <rPh sb="4" eb="5">
      <t>ゼイ</t>
    </rPh>
    <rPh sb="6" eb="7">
      <t>トウ</t>
    </rPh>
    <phoneticPr fontId="4"/>
  </si>
  <si>
    <t>法人事業税交付対象額</t>
    <rPh sb="0" eb="2">
      <t>ホウジン</t>
    </rPh>
    <rPh sb="2" eb="5">
      <t>ジギョウゼイ</t>
    </rPh>
    <rPh sb="5" eb="7">
      <t>コウフ</t>
    </rPh>
    <rPh sb="7" eb="9">
      <t>タイショウ</t>
    </rPh>
    <rPh sb="9" eb="10">
      <t>ガク</t>
    </rPh>
    <phoneticPr fontId="4"/>
  </si>
  <si>
    <t>軽自動車税</t>
    <phoneticPr fontId="3"/>
  </si>
  <si>
    <t>環境性能割</t>
    <phoneticPr fontId="3"/>
  </si>
  <si>
    <t>種別割</t>
    <rPh sb="0" eb="2">
      <t>シュベツ</t>
    </rPh>
    <rPh sb="2" eb="3">
      <t>ワリ</t>
    </rPh>
    <phoneticPr fontId="3"/>
  </si>
  <si>
    <t>普通交付金分　 Ａ×95%</t>
  </si>
  <si>
    <t>特別交付金分　 Ａ× 5%</t>
  </si>
  <si>
    <t>固定資産税減収補塡特別交付金</t>
    <rPh sb="0" eb="2">
      <t>コテイ</t>
    </rPh>
    <rPh sb="2" eb="5">
      <t>シサンゼイ</t>
    </rPh>
    <rPh sb="5" eb="7">
      <t>ゲンシュウ</t>
    </rPh>
    <rPh sb="7" eb="8">
      <t>ホ</t>
    </rPh>
    <rPh sb="8" eb="9">
      <t>フサガル</t>
    </rPh>
    <rPh sb="9" eb="11">
      <t>トクベツ</t>
    </rPh>
    <rPh sb="11" eb="14">
      <t>コウフキン</t>
    </rPh>
    <phoneticPr fontId="4"/>
  </si>
  <si>
    <t>再 調 整 ア</t>
    <rPh sb="0" eb="1">
      <t>サイ</t>
    </rPh>
    <rPh sb="2" eb="3">
      <t>チョウ</t>
    </rPh>
    <rPh sb="4" eb="5">
      <t>ヒトシ</t>
    </rPh>
    <phoneticPr fontId="4"/>
  </si>
  <si>
    <t xml:space="preserve">  </t>
  </si>
  <si>
    <t/>
  </si>
  <si>
    <t>△</t>
  </si>
  <si>
    <t>特交加算</t>
  </si>
  <si>
    <t>令和７年度　　都　区　財　政　調　整　　（　当初算定対比　）　</t>
    <rPh sb="0" eb="2">
      <t>レイワ</t>
    </rPh>
    <rPh sb="3" eb="5">
      <t>ネンド</t>
    </rPh>
    <rPh sb="4" eb="5">
      <t>ド</t>
    </rPh>
    <rPh sb="22" eb="24">
      <t>トウショ</t>
    </rPh>
    <rPh sb="24" eb="26">
      <t>サンテイ</t>
    </rPh>
    <phoneticPr fontId="4"/>
  </si>
  <si>
    <t>普通交付金分　 Ａ×94%</t>
    <phoneticPr fontId="3"/>
  </si>
  <si>
    <t>特別交付金分　 Ａ× 6%</t>
    <phoneticPr fontId="3"/>
  </si>
  <si>
    <t>令 和 ７ 年 度</t>
  </si>
  <si>
    <t>注：用語の説明等については、下記「都区財調制度の概要」ページを参照してください（下線のある青字部分をクリックするとリンク先のページが開きます）。</t>
    <rPh sb="0" eb="1">
      <t>チュウ</t>
    </rPh>
    <rPh sb="2" eb="4">
      <t>ヨウゴ</t>
    </rPh>
    <rPh sb="5" eb="7">
      <t>セツメイ</t>
    </rPh>
    <rPh sb="7" eb="8">
      <t>トウ</t>
    </rPh>
    <rPh sb="14" eb="16">
      <t>カキ</t>
    </rPh>
    <rPh sb="17" eb="19">
      <t>トク</t>
    </rPh>
    <rPh sb="19" eb="20">
      <t>ザイ</t>
    </rPh>
    <rPh sb="20" eb="21">
      <t>チョウ</t>
    </rPh>
    <rPh sb="21" eb="23">
      <t>セイド</t>
    </rPh>
    <rPh sb="24" eb="26">
      <t>ガイヨウ</t>
    </rPh>
    <rPh sb="31" eb="33">
      <t>サンショウ</t>
    </rPh>
    <rPh sb="40" eb="42">
      <t>カセン</t>
    </rPh>
    <rPh sb="45" eb="47">
      <t>アオジ</t>
    </rPh>
    <rPh sb="47" eb="49">
      <t>ブブン</t>
    </rPh>
    <rPh sb="60" eb="61">
      <t>サキ</t>
    </rPh>
    <rPh sb="66" eb="67">
      <t>ヒラ</t>
    </rPh>
    <phoneticPr fontId="1"/>
  </si>
  <si>
    <t>都区財政調整制度の概要：</t>
    <rPh sb="0" eb="2">
      <t>トク</t>
    </rPh>
    <rPh sb="2" eb="4">
      <t>ザイセイ</t>
    </rPh>
    <rPh sb="4" eb="6">
      <t>チョウセイ</t>
    </rPh>
    <rPh sb="6" eb="8">
      <t>セイド</t>
    </rPh>
    <rPh sb="9" eb="11">
      <t>ガイヨウ</t>
    </rPh>
    <phoneticPr fontId="1"/>
  </si>
  <si>
    <t>https://www.tokyo23city-kuchokai.jp/seido/gaiyo.html</t>
    <phoneticPr fontId="3"/>
  </si>
  <si>
    <t>【再調整】</t>
    <rPh sb="1" eb="4">
      <t>サイチョウセイ</t>
    </rPh>
    <phoneticPr fontId="4"/>
  </si>
  <si>
    <t>（単位：千円）</t>
  </si>
  <si>
    <t>基準財政収入額</t>
    <phoneticPr fontId="1"/>
  </si>
  <si>
    <t>基準財政需要額</t>
    <phoneticPr fontId="1"/>
  </si>
  <si>
    <t>内</t>
  </si>
  <si>
    <t>訳</t>
  </si>
  <si>
    <t>区  分</t>
  </si>
  <si>
    <t>普　通　交　付　金</t>
    <rPh sb="0" eb="1">
      <t>ススム</t>
    </rPh>
    <rPh sb="2" eb="3">
      <t>ツウ</t>
    </rPh>
    <rPh sb="4" eb="5">
      <t>コウ</t>
    </rPh>
    <rPh sb="6" eb="7">
      <t>ツキ</t>
    </rPh>
    <rPh sb="8" eb="9">
      <t>キン</t>
    </rPh>
    <phoneticPr fontId="1"/>
  </si>
  <si>
    <t>Ａ</t>
  </si>
  <si>
    <t>経常的経費</t>
  </si>
  <si>
    <t>投資的経費</t>
  </si>
  <si>
    <t>Ｂ－Ａ</t>
    <phoneticPr fontId="1"/>
  </si>
  <si>
    <t>千代田</t>
  </si>
  <si>
    <t>千</t>
  </si>
  <si>
    <t>中  央</t>
  </si>
  <si>
    <t>中</t>
  </si>
  <si>
    <t>港</t>
  </si>
  <si>
    <t>※　　0</t>
  </si>
  <si>
    <t>新  宿</t>
  </si>
  <si>
    <t>新</t>
  </si>
  <si>
    <t>文  京</t>
  </si>
  <si>
    <t>文</t>
  </si>
  <si>
    <t>台  東</t>
  </si>
  <si>
    <t>台</t>
  </si>
  <si>
    <t>墨  田</t>
  </si>
  <si>
    <t>墨</t>
  </si>
  <si>
    <t>江  東</t>
  </si>
  <si>
    <t>江</t>
  </si>
  <si>
    <t>品  川</t>
  </si>
  <si>
    <t>品</t>
  </si>
  <si>
    <t>目  黒</t>
  </si>
  <si>
    <t>目</t>
  </si>
  <si>
    <t>大  田</t>
  </si>
  <si>
    <t>大</t>
  </si>
  <si>
    <t>世田谷</t>
  </si>
  <si>
    <t>世</t>
  </si>
  <si>
    <t>渋  谷</t>
  </si>
  <si>
    <t>渋</t>
  </si>
  <si>
    <t>中  野</t>
  </si>
  <si>
    <t>杉  並</t>
  </si>
  <si>
    <t>杉</t>
  </si>
  <si>
    <t>豊  島</t>
  </si>
  <si>
    <t>豊</t>
  </si>
  <si>
    <t>北</t>
  </si>
  <si>
    <t>荒  川</t>
  </si>
  <si>
    <t>荒</t>
  </si>
  <si>
    <t>板  橋</t>
  </si>
  <si>
    <t>板</t>
  </si>
  <si>
    <t>練  馬</t>
  </si>
  <si>
    <t>練</t>
  </si>
  <si>
    <t>足  立</t>
  </si>
  <si>
    <t>足</t>
  </si>
  <si>
    <t>葛　飾</t>
    <rPh sb="0" eb="1">
      <t>クズ</t>
    </rPh>
    <rPh sb="2" eb="3">
      <t>カザリ</t>
    </rPh>
    <phoneticPr fontId="1"/>
  </si>
  <si>
    <t>葛</t>
    <rPh sb="0" eb="1">
      <t>クズ</t>
    </rPh>
    <phoneticPr fontId="1"/>
  </si>
  <si>
    <t>江戸川</t>
  </si>
  <si>
    <t>計</t>
  </si>
  <si>
    <t>　※　財源不足額が生じていないため不交付となる。</t>
    <rPh sb="3" eb="5">
      <t>ザイゲン</t>
    </rPh>
    <rPh sb="5" eb="7">
      <t>ブソク</t>
    </rPh>
    <rPh sb="7" eb="8">
      <t>ガク</t>
    </rPh>
    <rPh sb="9" eb="10">
      <t>ショウ</t>
    </rPh>
    <rPh sb="17" eb="20">
      <t>フコウフ</t>
    </rPh>
    <phoneticPr fontId="1"/>
  </si>
  <si>
    <t>令和７年度　都区財政調整再調整　区別算定結果</t>
    <rPh sb="0" eb="2">
      <t>レイワ</t>
    </rPh>
    <rPh sb="3" eb="5">
      <t>ネンド</t>
    </rPh>
    <rPh sb="12" eb="15">
      <t>サイチョウセイ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</si>
</sst>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.0;[Red]#,##0.0"/>
    <numFmt numFmtId="178" formatCode="#,##0_);[Red]\(#,##0\)"/>
    <numFmt numFmtId="179" formatCode="#,##0_ "/>
    <numFmt numFmtId="180" formatCode="#,##0;&quot;△&quot;#,##0"/>
    <numFmt numFmtId="181" formatCode="&quot;△&quot;#,##0;\-#,##0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45"/>
      <color indexed="8"/>
      <name val="ＭＳ 明朝"/>
      <family val="1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0.95"/>
      <name val="ＭＳ 明朝"/>
      <family val="1"/>
      <charset val="128"/>
    </font>
    <font>
      <sz val="10.95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76" fontId="6" fillId="0" borderId="18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76" fontId="6" fillId="0" borderId="25" xfId="1" applyNumberFormat="1" applyFont="1" applyFill="1" applyBorder="1" applyAlignment="1">
      <alignment vertical="center"/>
    </xf>
    <xf numFmtId="177" fontId="6" fillId="0" borderId="25" xfId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31" xfId="0" applyFont="1" applyBorder="1" applyAlignment="1">
      <alignment vertical="center"/>
    </xf>
    <xf numFmtId="176" fontId="5" fillId="0" borderId="33" xfId="1" applyNumberFormat="1" applyFont="1" applyFill="1" applyBorder="1" applyAlignment="1">
      <alignment vertical="center"/>
    </xf>
    <xf numFmtId="177" fontId="6" fillId="0" borderId="33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76" fontId="5" fillId="0" borderId="36" xfId="1" applyNumberFormat="1" applyFont="1" applyFill="1" applyBorder="1" applyAlignment="1">
      <alignment vertical="center"/>
    </xf>
    <xf numFmtId="177" fontId="6" fillId="0" borderId="36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0" xfId="0" applyFont="1" applyBorder="1" applyAlignment="1">
      <alignment vertical="center" textRotation="255"/>
    </xf>
    <xf numFmtId="0" fontId="6" fillId="0" borderId="22" xfId="0" applyFont="1" applyBorder="1" applyAlignment="1">
      <alignment horizontal="distributed" vertical="center"/>
    </xf>
    <xf numFmtId="0" fontId="7" fillId="0" borderId="20" xfId="0" applyFont="1" applyBorder="1" applyAlignment="1">
      <alignment vertical="center" textRotation="255"/>
    </xf>
    <xf numFmtId="0" fontId="6" fillId="0" borderId="38" xfId="0" applyFont="1" applyBorder="1" applyAlignment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19" xfId="0" applyFont="1" applyBorder="1" applyAlignment="1">
      <alignment horizontal="right" vertical="center"/>
    </xf>
    <xf numFmtId="178" fontId="8" fillId="0" borderId="39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 textRotation="255"/>
    </xf>
    <xf numFmtId="0" fontId="7" fillId="0" borderId="42" xfId="0" applyFont="1" applyBorder="1" applyAlignment="1">
      <alignment vertical="center" textRotation="255"/>
    </xf>
    <xf numFmtId="178" fontId="8" fillId="0" borderId="19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textRotation="255"/>
    </xf>
    <xf numFmtId="176" fontId="6" fillId="0" borderId="44" xfId="1" applyNumberFormat="1" applyFont="1" applyFill="1" applyBorder="1" applyAlignment="1">
      <alignment vertical="center"/>
    </xf>
    <xf numFmtId="177" fontId="6" fillId="0" borderId="44" xfId="1" applyNumberFormat="1" applyFont="1" applyFill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176" fontId="6" fillId="0" borderId="33" xfId="1" applyNumberFormat="1" applyFont="1" applyFill="1" applyBorder="1" applyAlignment="1">
      <alignment horizontal="center" vertical="center"/>
    </xf>
    <xf numFmtId="0" fontId="6" fillId="0" borderId="37" xfId="0" applyFont="1" applyBorder="1" applyAlignment="1">
      <alignment vertical="center" textRotation="255"/>
    </xf>
    <xf numFmtId="177" fontId="6" fillId="0" borderId="41" xfId="1" applyNumberFormat="1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177" fontId="6" fillId="0" borderId="33" xfId="1" applyNumberFormat="1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176" fontId="6" fillId="0" borderId="54" xfId="0" applyNumberFormat="1" applyFont="1" applyBorder="1" applyAlignment="1">
      <alignment vertical="center"/>
    </xf>
    <xf numFmtId="177" fontId="6" fillId="0" borderId="54" xfId="1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178" fontId="6" fillId="0" borderId="19" xfId="0" applyNumberFormat="1" applyFont="1" applyBorder="1" applyAlignment="1">
      <alignment vertical="center"/>
    </xf>
    <xf numFmtId="176" fontId="6" fillId="0" borderId="41" xfId="1" applyNumberFormat="1" applyFont="1" applyFill="1" applyBorder="1" applyAlignment="1">
      <alignment vertical="center"/>
    </xf>
    <xf numFmtId="176" fontId="6" fillId="0" borderId="33" xfId="1" applyNumberFormat="1" applyFont="1" applyFill="1" applyBorder="1" applyAlignment="1">
      <alignment vertical="center"/>
    </xf>
    <xf numFmtId="176" fontId="6" fillId="0" borderId="52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76" fontId="5" fillId="0" borderId="18" xfId="1" applyNumberFormat="1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45" xfId="0" applyFont="1" applyBorder="1" applyAlignment="1">
      <alignment horizontal="distributed" vertical="center"/>
    </xf>
    <xf numFmtId="0" fontId="6" fillId="0" borderId="58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 indent="1"/>
    </xf>
    <xf numFmtId="176" fontId="6" fillId="0" borderId="60" xfId="1" applyNumberFormat="1" applyFont="1" applyFill="1" applyBorder="1" applyAlignment="1">
      <alignment vertical="center"/>
    </xf>
    <xf numFmtId="0" fontId="6" fillId="0" borderId="61" xfId="0" applyFont="1" applyBorder="1" applyAlignment="1">
      <alignment vertical="center"/>
    </xf>
    <xf numFmtId="177" fontId="6" fillId="0" borderId="6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51" xfId="0" applyFont="1" applyBorder="1" applyAlignment="1">
      <alignment horizontal="center" vertical="center"/>
    </xf>
    <xf numFmtId="179" fontId="6" fillId="0" borderId="19" xfId="0" applyNumberFormat="1" applyFont="1" applyBorder="1" applyAlignment="1">
      <alignment vertical="center" shrinkToFit="1"/>
    </xf>
    <xf numFmtId="180" fontId="14" fillId="0" borderId="0" xfId="0" applyNumberFormat="1" applyFont="1" applyAlignment="1">
      <alignment vertical="center"/>
    </xf>
    <xf numFmtId="180" fontId="14" fillId="0" borderId="0" xfId="0" applyNumberFormat="1" applyFont="1" applyAlignment="1">
      <alignment horizontal="center" vertical="center"/>
    </xf>
    <xf numFmtId="180" fontId="14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3" applyFont="1" applyFill="1" applyAlignment="1" applyProtection="1">
      <alignment shrinkToFit="1"/>
    </xf>
    <xf numFmtId="0" fontId="17" fillId="0" borderId="0" xfId="0" applyFont="1" applyAlignment="1">
      <alignment shrinkToFi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9" fontId="6" fillId="0" borderId="27" xfId="2" applyFont="1" applyFill="1" applyBorder="1" applyAlignment="1">
      <alignment horizontal="center" vertical="center"/>
    </xf>
    <xf numFmtId="9" fontId="6" fillId="0" borderId="25" xfId="2" applyFont="1" applyFill="1" applyBorder="1" applyAlignment="1">
      <alignment horizontal="center" vertical="center"/>
    </xf>
    <xf numFmtId="9" fontId="6" fillId="0" borderId="22" xfId="2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distributed" vertical="center"/>
    </xf>
    <xf numFmtId="0" fontId="6" fillId="0" borderId="57" xfId="0" applyFont="1" applyBorder="1" applyAlignment="1">
      <alignment horizontal="distributed" vertical="center"/>
    </xf>
    <xf numFmtId="0" fontId="6" fillId="0" borderId="59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 shrinkToFit="1"/>
    </xf>
    <xf numFmtId="0" fontId="6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vertical="center"/>
    </xf>
    <xf numFmtId="0" fontId="7" fillId="0" borderId="34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distributed" vertical="center"/>
    </xf>
    <xf numFmtId="180" fontId="18" fillId="0" borderId="0" xfId="0" applyNumberFormat="1" applyFont="1" applyAlignment="1">
      <alignment horizontal="left" vertical="center"/>
    </xf>
    <xf numFmtId="180" fontId="1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9" fillId="0" borderId="0" xfId="0" applyFont="1"/>
    <xf numFmtId="0" fontId="19" fillId="0" borderId="0" xfId="0" applyFont="1" applyAlignment="1">
      <alignment horizontal="right" vertical="center"/>
    </xf>
    <xf numFmtId="180" fontId="20" fillId="0" borderId="0" xfId="0" applyNumberFormat="1" applyFont="1" applyAlignment="1">
      <alignment horizontal="left" vertical="center"/>
    </xf>
    <xf numFmtId="180" fontId="19" fillId="0" borderId="64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distributed" vertical="center" indent="1"/>
    </xf>
    <xf numFmtId="0" fontId="15" fillId="0" borderId="66" xfId="0" applyFont="1" applyBorder="1" applyAlignment="1">
      <alignment horizontal="distributed" vertical="center" indent="1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180" fontId="19" fillId="0" borderId="69" xfId="0" applyNumberFormat="1" applyFont="1" applyBorder="1" applyAlignment="1">
      <alignment horizontal="distributed" vertical="center" justifyLastLine="1"/>
    </xf>
    <xf numFmtId="180" fontId="21" fillId="0" borderId="70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distributed" vertical="center" indent="1"/>
    </xf>
    <xf numFmtId="0" fontId="15" fillId="0" borderId="73" xfId="0" applyFont="1" applyBorder="1" applyAlignment="1">
      <alignment horizontal="distributed" vertical="center" indent="1"/>
    </xf>
    <xf numFmtId="0" fontId="19" fillId="0" borderId="74" xfId="0" applyFont="1" applyBorder="1" applyAlignment="1">
      <alignment horizontal="left" indent="2"/>
    </xf>
    <xf numFmtId="0" fontId="15" fillId="0" borderId="0" xfId="0" applyFont="1" applyAlignment="1">
      <alignment horizontal="center" vertical="center"/>
    </xf>
    <xf numFmtId="0" fontId="19" fillId="0" borderId="75" xfId="0" applyFont="1" applyBorder="1" applyAlignment="1">
      <alignment horizontal="center"/>
    </xf>
    <xf numFmtId="180" fontId="19" fillId="0" borderId="71" xfId="0" applyNumberFormat="1" applyFont="1" applyBorder="1" applyAlignment="1">
      <alignment horizontal="center" vertical="center"/>
    </xf>
    <xf numFmtId="180" fontId="19" fillId="0" borderId="72" xfId="0" applyNumberFormat="1" applyFont="1" applyBorder="1" applyAlignment="1">
      <alignment horizontal="center" vertical="center"/>
    </xf>
    <xf numFmtId="180" fontId="19" fillId="0" borderId="73" xfId="0" applyNumberFormat="1" applyFont="1" applyBorder="1" applyAlignment="1">
      <alignment horizontal="center" vertical="center"/>
    </xf>
    <xf numFmtId="0" fontId="19" fillId="0" borderId="73" xfId="0" applyFont="1" applyBorder="1" applyAlignment="1">
      <alignment horizontal="distributed" justifyLastLine="1"/>
    </xf>
    <xf numFmtId="180" fontId="21" fillId="0" borderId="75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horizontal="center"/>
    </xf>
    <xf numFmtId="0" fontId="19" fillId="0" borderId="76" xfId="0" applyFont="1" applyBorder="1" applyAlignment="1">
      <alignment horizontal="left" indent="2"/>
    </xf>
    <xf numFmtId="0" fontId="19" fillId="0" borderId="77" xfId="0" applyFont="1" applyBorder="1" applyAlignment="1">
      <alignment horizontal="left" indent="2"/>
    </xf>
    <xf numFmtId="0" fontId="19" fillId="0" borderId="7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180" fontId="19" fillId="0" borderId="79" xfId="0" applyNumberFormat="1" applyFont="1" applyBorder="1" applyAlignment="1">
      <alignment horizontal="right" vertical="center"/>
    </xf>
    <xf numFmtId="180" fontId="19" fillId="0" borderId="80" xfId="0" applyNumberFormat="1" applyFont="1" applyBorder="1" applyAlignment="1">
      <alignment horizontal="right" vertical="center"/>
    </xf>
    <xf numFmtId="180" fontId="19" fillId="0" borderId="67" xfId="0" applyNumberFormat="1" applyFont="1" applyBorder="1" applyAlignment="1">
      <alignment horizontal="right" vertical="center"/>
    </xf>
    <xf numFmtId="181" fontId="19" fillId="0" borderId="81" xfId="0" applyNumberFormat="1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180" fontId="19" fillId="0" borderId="83" xfId="0" applyNumberFormat="1" applyFont="1" applyBorder="1" applyAlignment="1">
      <alignment horizontal="right" vertical="center"/>
    </xf>
    <xf numFmtId="180" fontId="19" fillId="0" borderId="84" xfId="0" applyNumberFormat="1" applyFont="1" applyBorder="1" applyAlignment="1">
      <alignment horizontal="right" vertical="center"/>
    </xf>
    <xf numFmtId="180" fontId="19" fillId="0" borderId="85" xfId="0" applyNumberFormat="1" applyFont="1" applyBorder="1" applyAlignment="1">
      <alignment horizontal="right" vertical="center"/>
    </xf>
    <xf numFmtId="180" fontId="19" fillId="0" borderId="86" xfId="0" applyNumberFormat="1" applyFont="1" applyBorder="1" applyAlignment="1">
      <alignment horizontal="right" vertical="center"/>
    </xf>
    <xf numFmtId="180" fontId="19" fillId="0" borderId="87" xfId="0" applyNumberFormat="1" applyFont="1" applyBorder="1" applyAlignment="1">
      <alignment horizontal="right" vertical="center"/>
    </xf>
    <xf numFmtId="181" fontId="19" fillId="0" borderId="88" xfId="0" applyNumberFormat="1" applyFont="1" applyBorder="1" applyAlignment="1">
      <alignment horizontal="center" vertical="center"/>
    </xf>
    <xf numFmtId="180" fontId="19" fillId="0" borderId="89" xfId="0" applyNumberFormat="1" applyFont="1" applyBorder="1" applyAlignment="1">
      <alignment horizontal="right" vertical="center"/>
    </xf>
    <xf numFmtId="180" fontId="19" fillId="0" borderId="90" xfId="0" applyNumberFormat="1" applyFont="1" applyBorder="1" applyAlignment="1">
      <alignment horizontal="right" vertical="center"/>
    </xf>
    <xf numFmtId="0" fontId="19" fillId="0" borderId="91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180" fontId="19" fillId="0" borderId="94" xfId="0" applyNumberFormat="1" applyFont="1" applyBorder="1" applyAlignment="1">
      <alignment horizontal="right" vertical="center"/>
    </xf>
    <xf numFmtId="0" fontId="19" fillId="0" borderId="95" xfId="0" applyFont="1" applyBorder="1" applyAlignment="1">
      <alignment horizontal="center" vertical="center"/>
    </xf>
    <xf numFmtId="180" fontId="19" fillId="0" borderId="96" xfId="0" applyNumberFormat="1" applyFont="1" applyBorder="1" applyAlignment="1">
      <alignment horizontal="right" vertical="center"/>
    </xf>
    <xf numFmtId="180" fontId="19" fillId="0" borderId="97" xfId="0" applyNumberFormat="1" applyFont="1" applyBorder="1" applyAlignment="1">
      <alignment horizontal="right" vertical="center"/>
    </xf>
    <xf numFmtId="180" fontId="19" fillId="0" borderId="98" xfId="0" applyNumberFormat="1" applyFont="1" applyBorder="1" applyAlignment="1">
      <alignment horizontal="right" vertical="center"/>
    </xf>
    <xf numFmtId="180" fontId="19" fillId="0" borderId="73" xfId="0" applyNumberFormat="1" applyFont="1" applyBorder="1" applyAlignment="1">
      <alignment horizontal="right" vertical="center"/>
    </xf>
    <xf numFmtId="0" fontId="19" fillId="0" borderId="99" xfId="0" applyFont="1" applyBorder="1" applyAlignment="1">
      <alignment horizontal="center" vertical="center"/>
    </xf>
    <xf numFmtId="180" fontId="19" fillId="0" borderId="100" xfId="0" applyNumberFormat="1" applyFont="1" applyBorder="1" applyAlignment="1">
      <alignment horizontal="right" vertical="center"/>
    </xf>
    <xf numFmtId="180" fontId="19" fillId="0" borderId="77" xfId="0" applyNumberFormat="1" applyFont="1" applyBorder="1" applyAlignment="1">
      <alignment horizontal="right" vertical="center"/>
    </xf>
    <xf numFmtId="180" fontId="19" fillId="0" borderId="101" xfId="0" applyNumberFormat="1" applyFont="1" applyBorder="1" applyAlignment="1">
      <alignment horizontal="right" vertical="center"/>
    </xf>
    <xf numFmtId="181" fontId="19" fillId="0" borderId="102" xfId="0" applyNumberFormat="1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180" fontId="19" fillId="0" borderId="104" xfId="0" applyNumberFormat="1" applyFont="1" applyBorder="1" applyAlignment="1">
      <alignment horizontal="right" vertical="center"/>
    </xf>
    <xf numFmtId="180" fontId="19" fillId="0" borderId="105" xfId="0" applyNumberFormat="1" applyFont="1" applyBorder="1" applyAlignment="1">
      <alignment horizontal="right" vertical="center"/>
    </xf>
    <xf numFmtId="181" fontId="19" fillId="0" borderId="106" xfId="0" applyNumberFormat="1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80" fontId="20" fillId="0" borderId="0" xfId="0" applyNumberFormat="1" applyFont="1"/>
    <xf numFmtId="0" fontId="15" fillId="0" borderId="0" xfId="0" applyFont="1" applyAlignment="1">
      <alignment horizontal="right"/>
    </xf>
    <xf numFmtId="0" fontId="23" fillId="0" borderId="0" xfId="4" applyAlignment="1" applyProtection="1"/>
  </cellXfs>
  <cellStyles count="5">
    <cellStyle name="パーセント" xfId="2" builtinId="5"/>
    <cellStyle name="ハイパーリンク" xfId="3" builtinId="8"/>
    <cellStyle name="ハイパーリンク 2" xfId="4" xr:uid="{2A552FF4-3D6F-4932-A8C0-669BDABEB567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kyo23city-kuchokai.jp/seido/gaiyo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okyo23city-kuchokai.jp/seido/gaiy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02C4-8C02-4D42-8C57-23C69EED0DAA}">
  <sheetPr>
    <tabColor rgb="FFFF0000"/>
    <pageSetUpPr fitToPage="1"/>
  </sheetPr>
  <dimension ref="A1:V53"/>
  <sheetViews>
    <sheetView tabSelected="1" view="pageBreakPreview" zoomScale="75" zoomScaleNormal="75" zoomScaleSheetLayoutView="75" workbookViewId="0">
      <pane xSplit="6" ySplit="4" topLeftCell="G30" activePane="bottomRight" state="frozen"/>
      <selection activeCell="D22" sqref="D22:E22"/>
      <selection pane="topRight" activeCell="D22" sqref="D22:E22"/>
      <selection pane="bottomLeft" activeCell="D22" sqref="D22:E22"/>
      <selection pane="bottomRight" activeCell="J38" sqref="J38"/>
    </sheetView>
  </sheetViews>
  <sheetFormatPr defaultColWidth="9" defaultRowHeight="14.25" outlineLevelRow="1" x14ac:dyDescent="0.15"/>
  <cols>
    <col min="1" max="2" width="4" style="2" bestFit="1" customWidth="1"/>
    <col min="3" max="3" width="4.625" style="2" customWidth="1"/>
    <col min="4" max="5" width="17.875" style="2" customWidth="1"/>
    <col min="6" max="6" width="4" style="2" bestFit="1" customWidth="1"/>
    <col min="7" max="7" width="4.25" style="75" bestFit="1" customWidth="1"/>
    <col min="8" max="8" width="18.625" style="2" customWidth="1"/>
    <col min="9" max="9" width="4.25" style="75" bestFit="1" customWidth="1"/>
    <col min="10" max="10" width="18.625" style="2" customWidth="1"/>
    <col min="11" max="11" width="4.25" style="75" bestFit="1" customWidth="1"/>
    <col min="12" max="12" width="15.625" style="2" customWidth="1"/>
    <col min="13" max="13" width="4" style="75" bestFit="1" customWidth="1"/>
    <col min="14" max="14" width="9.125" style="2" customWidth="1"/>
    <col min="15" max="15" width="11.75" style="2" customWidth="1"/>
    <col min="16" max="16" width="9" style="2"/>
    <col min="17" max="17" width="8.875" style="2" customWidth="1"/>
    <col min="18" max="16384" width="9" style="2"/>
  </cols>
  <sheetData>
    <row r="1" spans="1:22" ht="27" customHeight="1" x14ac:dyDescent="0.15">
      <c r="A1" s="104" t="s">
        <v>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"/>
      <c r="Q1" s="1"/>
      <c r="R1" s="1"/>
    </row>
    <row r="2" spans="1:22" ht="23.25" customHeight="1" thickBot="1" x14ac:dyDescent="0.2">
      <c r="A2" s="2" t="s">
        <v>74</v>
      </c>
      <c r="E2" s="3"/>
      <c r="L2" s="4"/>
      <c r="M2" s="4" t="s">
        <v>0</v>
      </c>
      <c r="N2" s="4"/>
      <c r="O2" s="4"/>
    </row>
    <row r="3" spans="1:22" ht="26.25" customHeight="1" x14ac:dyDescent="0.15">
      <c r="A3" s="105" t="s">
        <v>1</v>
      </c>
      <c r="B3" s="106"/>
      <c r="C3" s="106"/>
      <c r="D3" s="106"/>
      <c r="E3" s="106"/>
      <c r="F3" s="107"/>
      <c r="G3" s="105" t="s">
        <v>70</v>
      </c>
      <c r="H3" s="111"/>
      <c r="I3" s="112" t="s">
        <v>70</v>
      </c>
      <c r="J3" s="111"/>
      <c r="K3" s="112" t="s">
        <v>2</v>
      </c>
      <c r="L3" s="111"/>
      <c r="M3" s="112" t="s">
        <v>3</v>
      </c>
      <c r="N3" s="111"/>
      <c r="O3" s="113" t="s">
        <v>4</v>
      </c>
      <c r="P3" s="5"/>
      <c r="Q3" s="5"/>
      <c r="R3" s="5"/>
      <c r="S3" s="5"/>
      <c r="T3" s="5"/>
      <c r="U3" s="5"/>
      <c r="V3" s="5"/>
    </row>
    <row r="4" spans="1:22" ht="26.25" customHeight="1" thickBot="1" x14ac:dyDescent="0.2">
      <c r="A4" s="108"/>
      <c r="B4" s="109"/>
      <c r="C4" s="109"/>
      <c r="D4" s="109"/>
      <c r="E4" s="109"/>
      <c r="F4" s="110"/>
      <c r="G4" s="108" t="s">
        <v>62</v>
      </c>
      <c r="H4" s="115"/>
      <c r="I4" s="116" t="s">
        <v>51</v>
      </c>
      <c r="J4" s="115"/>
      <c r="K4" s="116" t="s">
        <v>5</v>
      </c>
      <c r="L4" s="115"/>
      <c r="M4" s="116" t="s">
        <v>6</v>
      </c>
      <c r="N4" s="115"/>
      <c r="O4" s="114"/>
      <c r="P4" s="5"/>
      <c r="Q4" s="5"/>
      <c r="R4" s="5"/>
      <c r="S4" s="5"/>
      <c r="T4" s="5"/>
      <c r="U4" s="5"/>
      <c r="V4" s="5"/>
    </row>
    <row r="5" spans="1:22" ht="25.5" customHeight="1" x14ac:dyDescent="0.15">
      <c r="A5" s="120" t="s">
        <v>7</v>
      </c>
      <c r="B5" s="123" t="s">
        <v>54</v>
      </c>
      <c r="C5" s="6"/>
      <c r="D5" s="126" t="s">
        <v>8</v>
      </c>
      <c r="E5" s="126"/>
      <c r="F5" s="7"/>
      <c r="G5" s="81"/>
      <c r="H5" s="8">
        <v>1516553979</v>
      </c>
      <c r="I5" s="81"/>
      <c r="J5" s="8">
        <v>1515905067</v>
      </c>
      <c r="K5" s="76" t="s">
        <v>63</v>
      </c>
      <c r="L5" s="8">
        <v>648912</v>
      </c>
      <c r="M5" s="76" t="s">
        <v>63</v>
      </c>
      <c r="N5" s="9">
        <v>0</v>
      </c>
      <c r="O5" s="10"/>
      <c r="P5" s="5"/>
      <c r="Q5" s="5"/>
      <c r="R5" s="5"/>
      <c r="S5" s="5"/>
      <c r="T5" s="5"/>
      <c r="U5" s="5"/>
      <c r="V5" s="5"/>
    </row>
    <row r="6" spans="1:22" ht="25.5" customHeight="1" x14ac:dyDescent="0.15">
      <c r="A6" s="121"/>
      <c r="B6" s="124"/>
      <c r="C6" s="11"/>
      <c r="D6" s="127" t="s">
        <v>9</v>
      </c>
      <c r="E6" s="127"/>
      <c r="F6" s="12"/>
      <c r="G6" s="82"/>
      <c r="H6" s="14">
        <v>770606300</v>
      </c>
      <c r="I6" s="82"/>
      <c r="J6" s="14">
        <v>697860862</v>
      </c>
      <c r="K6" s="60" t="s">
        <v>63</v>
      </c>
      <c r="L6" s="14">
        <v>72745438</v>
      </c>
      <c r="M6" s="60" t="s">
        <v>63</v>
      </c>
      <c r="N6" s="15">
        <v>10.4</v>
      </c>
      <c r="O6" s="10"/>
      <c r="P6" s="5"/>
      <c r="Q6" s="5"/>
      <c r="R6" s="5"/>
      <c r="S6" s="5"/>
      <c r="T6" s="5"/>
      <c r="U6" s="5"/>
      <c r="V6" s="5"/>
    </row>
    <row r="7" spans="1:22" ht="25.5" customHeight="1" x14ac:dyDescent="0.15">
      <c r="A7" s="121"/>
      <c r="B7" s="124"/>
      <c r="C7" s="11"/>
      <c r="D7" s="127" t="s">
        <v>10</v>
      </c>
      <c r="E7" s="127"/>
      <c r="F7" s="12"/>
      <c r="G7" s="82"/>
      <c r="H7" s="14">
        <v>10000</v>
      </c>
      <c r="I7" s="82"/>
      <c r="J7" s="14">
        <v>10000</v>
      </c>
      <c r="K7" s="60" t="s">
        <v>63</v>
      </c>
      <c r="L7" s="14">
        <v>0</v>
      </c>
      <c r="M7" s="60" t="s">
        <v>63</v>
      </c>
      <c r="N7" s="15">
        <v>0</v>
      </c>
      <c r="O7" s="10"/>
    </row>
    <row r="8" spans="1:22" ht="25.5" customHeight="1" x14ac:dyDescent="0.15">
      <c r="A8" s="121"/>
      <c r="B8" s="124"/>
      <c r="C8" s="11"/>
      <c r="D8" s="127" t="s">
        <v>55</v>
      </c>
      <c r="E8" s="127"/>
      <c r="F8" s="12"/>
      <c r="G8" s="82"/>
      <c r="H8" s="14">
        <v>102819489</v>
      </c>
      <c r="I8" s="82"/>
      <c r="J8" s="14">
        <v>97720077</v>
      </c>
      <c r="K8" s="60" t="s">
        <v>63</v>
      </c>
      <c r="L8" s="14">
        <v>5099412</v>
      </c>
      <c r="M8" s="60" t="s">
        <v>63</v>
      </c>
      <c r="N8" s="15">
        <v>5.2</v>
      </c>
      <c r="O8" s="10"/>
    </row>
    <row r="9" spans="1:22" ht="25.5" customHeight="1" outlineLevel="1" x14ac:dyDescent="0.15">
      <c r="A9" s="121"/>
      <c r="B9" s="124"/>
      <c r="C9" s="11"/>
      <c r="D9" s="127" t="s">
        <v>61</v>
      </c>
      <c r="E9" s="127"/>
      <c r="F9" s="12"/>
      <c r="G9" s="82"/>
      <c r="H9" s="14">
        <v>36591</v>
      </c>
      <c r="I9" s="82"/>
      <c r="J9" s="14">
        <v>36591</v>
      </c>
      <c r="K9" s="60" t="s">
        <v>63</v>
      </c>
      <c r="L9" s="14">
        <v>0</v>
      </c>
      <c r="M9" s="60" t="s">
        <v>63</v>
      </c>
      <c r="N9" s="15">
        <v>0</v>
      </c>
      <c r="O9" s="10"/>
    </row>
    <row r="10" spans="1:22" ht="25.5" customHeight="1" x14ac:dyDescent="0.15">
      <c r="A10" s="121"/>
      <c r="B10" s="125"/>
      <c r="C10" s="117" t="s">
        <v>11</v>
      </c>
      <c r="D10" s="118"/>
      <c r="E10" s="118"/>
      <c r="F10" s="119"/>
      <c r="G10" s="82"/>
      <c r="H10" s="14">
        <v>2390026359</v>
      </c>
      <c r="I10" s="82"/>
      <c r="J10" s="14">
        <v>2311532597</v>
      </c>
      <c r="K10" s="60" t="s">
        <v>63</v>
      </c>
      <c r="L10" s="14">
        <v>78493762</v>
      </c>
      <c r="M10" s="60" t="s">
        <v>63</v>
      </c>
      <c r="N10" s="15">
        <v>3.4</v>
      </c>
      <c r="O10" s="10"/>
    </row>
    <row r="11" spans="1:22" ht="25.5" customHeight="1" x14ac:dyDescent="0.15">
      <c r="A11" s="121"/>
      <c r="B11" s="117" t="s">
        <v>12</v>
      </c>
      <c r="C11" s="118"/>
      <c r="D11" s="118"/>
      <c r="E11" s="118"/>
      <c r="F11" s="119"/>
      <c r="G11" s="128">
        <v>0.56000000000000005</v>
      </c>
      <c r="H11" s="129"/>
      <c r="I11" s="130">
        <v>0.56000000000000005</v>
      </c>
      <c r="J11" s="129"/>
      <c r="K11" s="117"/>
      <c r="L11" s="131" t="s">
        <v>44</v>
      </c>
      <c r="M11" s="117"/>
      <c r="N11" s="131" t="s">
        <v>44</v>
      </c>
      <c r="O11" s="10"/>
    </row>
    <row r="12" spans="1:22" ht="25.5" customHeight="1" x14ac:dyDescent="0.15">
      <c r="A12" s="121"/>
      <c r="B12" s="117" t="s">
        <v>13</v>
      </c>
      <c r="C12" s="118"/>
      <c r="D12" s="118"/>
      <c r="E12" s="118"/>
      <c r="F12" s="119"/>
      <c r="G12" s="82"/>
      <c r="H12" s="14">
        <v>1338414761</v>
      </c>
      <c r="I12" s="82"/>
      <c r="J12" s="14">
        <v>1294458254</v>
      </c>
      <c r="K12" s="60" t="s">
        <v>63</v>
      </c>
      <c r="L12" s="14">
        <v>43956507</v>
      </c>
      <c r="M12" s="60" t="s">
        <v>63</v>
      </c>
      <c r="N12" s="15">
        <v>3.4</v>
      </c>
      <c r="O12" s="10"/>
    </row>
    <row r="13" spans="1:22" ht="25.5" customHeight="1" x14ac:dyDescent="0.15">
      <c r="A13" s="121"/>
      <c r="B13" s="117" t="s">
        <v>14</v>
      </c>
      <c r="C13" s="118"/>
      <c r="D13" s="118"/>
      <c r="E13" s="118"/>
      <c r="F13" s="119"/>
      <c r="G13" s="66" t="s">
        <v>63</v>
      </c>
      <c r="H13" s="14">
        <v>3822172</v>
      </c>
      <c r="I13" s="60" t="s">
        <v>63</v>
      </c>
      <c r="J13" s="14">
        <v>3822172</v>
      </c>
      <c r="K13" s="60" t="s">
        <v>63</v>
      </c>
      <c r="L13" s="14">
        <v>0</v>
      </c>
      <c r="M13" s="60"/>
      <c r="N13" s="15" t="s">
        <v>44</v>
      </c>
      <c r="O13" s="10"/>
    </row>
    <row r="14" spans="1:22" ht="25.5" customHeight="1" x14ac:dyDescent="0.15">
      <c r="A14" s="121"/>
      <c r="B14" s="117" t="s">
        <v>11</v>
      </c>
      <c r="C14" s="118"/>
      <c r="D14" s="118"/>
      <c r="E14" s="118"/>
      <c r="F14" s="12" t="s">
        <v>15</v>
      </c>
      <c r="G14" s="83"/>
      <c r="H14" s="16">
        <v>1342236933</v>
      </c>
      <c r="I14" s="82"/>
      <c r="J14" s="16">
        <v>1298280426</v>
      </c>
      <c r="K14" s="59" t="s">
        <v>63</v>
      </c>
      <c r="L14" s="16">
        <v>43956507</v>
      </c>
      <c r="M14" s="60" t="s">
        <v>63</v>
      </c>
      <c r="N14" s="15">
        <v>3.4</v>
      </c>
      <c r="O14" s="10"/>
    </row>
    <row r="15" spans="1:22" ht="25.5" customHeight="1" x14ac:dyDescent="0.15">
      <c r="A15" s="121"/>
      <c r="B15" s="133" t="s">
        <v>16</v>
      </c>
      <c r="C15" s="17"/>
      <c r="D15" s="127" t="s">
        <v>68</v>
      </c>
      <c r="E15" s="127" t="s">
        <v>59</v>
      </c>
      <c r="F15" s="18"/>
      <c r="G15" s="83"/>
      <c r="H15" s="16">
        <v>1261702717</v>
      </c>
      <c r="I15" s="82"/>
      <c r="J15" s="16">
        <v>1220383600</v>
      </c>
      <c r="K15" s="59" t="s">
        <v>63</v>
      </c>
      <c r="L15" s="16">
        <v>41319117</v>
      </c>
      <c r="M15" s="60" t="s">
        <v>63</v>
      </c>
      <c r="N15" s="15">
        <v>3.4</v>
      </c>
      <c r="O15" s="10"/>
    </row>
    <row r="16" spans="1:22" ht="25.5" customHeight="1" thickBot="1" x14ac:dyDescent="0.2">
      <c r="A16" s="122"/>
      <c r="B16" s="134"/>
      <c r="C16" s="19"/>
      <c r="D16" s="135" t="s">
        <v>69</v>
      </c>
      <c r="E16" s="135" t="s">
        <v>60</v>
      </c>
      <c r="F16" s="18"/>
      <c r="G16" s="84"/>
      <c r="H16" s="20">
        <v>80534216</v>
      </c>
      <c r="I16" s="89"/>
      <c r="J16" s="20">
        <v>77896826</v>
      </c>
      <c r="K16" s="64" t="s">
        <v>63</v>
      </c>
      <c r="L16" s="20">
        <v>2637390</v>
      </c>
      <c r="M16" s="65" t="s">
        <v>63</v>
      </c>
      <c r="N16" s="21">
        <v>3.4</v>
      </c>
      <c r="O16" s="22"/>
    </row>
    <row r="17" spans="1:18" ht="25.5" customHeight="1" x14ac:dyDescent="0.15">
      <c r="A17" s="23"/>
      <c r="B17" s="126" t="s">
        <v>17</v>
      </c>
      <c r="C17" s="126"/>
      <c r="D17" s="126"/>
      <c r="E17" s="126"/>
      <c r="F17" s="24" t="s">
        <v>18</v>
      </c>
      <c r="G17" s="85"/>
      <c r="H17" s="25">
        <v>1509674375</v>
      </c>
      <c r="I17" s="94"/>
      <c r="J17" s="25">
        <v>1509674375</v>
      </c>
      <c r="K17" s="62" t="s">
        <v>63</v>
      </c>
      <c r="L17" s="25">
        <v>0</v>
      </c>
      <c r="M17" s="63" t="s">
        <v>63</v>
      </c>
      <c r="N17" s="26">
        <v>0</v>
      </c>
      <c r="O17" s="27"/>
    </row>
    <row r="18" spans="1:18" ht="25.5" customHeight="1" x14ac:dyDescent="0.15">
      <c r="A18" s="28"/>
      <c r="B18" s="133" t="s">
        <v>19</v>
      </c>
      <c r="C18" s="29"/>
      <c r="D18" s="127" t="s">
        <v>20</v>
      </c>
      <c r="E18" s="127"/>
      <c r="F18" s="12"/>
      <c r="G18" s="82"/>
      <c r="H18" s="14">
        <v>1078925949</v>
      </c>
      <c r="I18" s="82"/>
      <c r="J18" s="14">
        <v>1078925949</v>
      </c>
      <c r="K18" s="60" t="s">
        <v>63</v>
      </c>
      <c r="L18" s="14">
        <v>0</v>
      </c>
      <c r="M18" s="60" t="s">
        <v>63</v>
      </c>
      <c r="N18" s="15">
        <v>0</v>
      </c>
      <c r="O18" s="10"/>
    </row>
    <row r="19" spans="1:18" ht="25.5" customHeight="1" x14ac:dyDescent="0.15">
      <c r="A19" s="30"/>
      <c r="B19" s="124"/>
      <c r="C19" s="68"/>
      <c r="D19" s="136" t="s">
        <v>56</v>
      </c>
      <c r="E19" s="69" t="s">
        <v>57</v>
      </c>
      <c r="F19" s="73"/>
      <c r="G19" s="86"/>
      <c r="H19" s="72">
        <v>278588</v>
      </c>
      <c r="I19" s="86"/>
      <c r="J19" s="72">
        <v>278588</v>
      </c>
      <c r="K19" s="77" t="s">
        <v>63</v>
      </c>
      <c r="L19" s="72">
        <v>0</v>
      </c>
      <c r="M19" s="77" t="s">
        <v>63</v>
      </c>
      <c r="N19" s="74">
        <v>0</v>
      </c>
      <c r="O19" s="10"/>
    </row>
    <row r="20" spans="1:18" ht="25.5" customHeight="1" x14ac:dyDescent="0.15">
      <c r="A20" s="30"/>
      <c r="B20" s="124"/>
      <c r="C20" s="70"/>
      <c r="D20" s="137"/>
      <c r="E20" s="71" t="s">
        <v>58</v>
      </c>
      <c r="F20" s="7"/>
      <c r="G20" s="81"/>
      <c r="H20" s="8">
        <v>3754882</v>
      </c>
      <c r="I20" s="81"/>
      <c r="J20" s="8">
        <v>3754882</v>
      </c>
      <c r="K20" s="76" t="s">
        <v>63</v>
      </c>
      <c r="L20" s="8">
        <v>0</v>
      </c>
      <c r="M20" s="76"/>
      <c r="N20" s="9">
        <v>0</v>
      </c>
      <c r="O20" s="10"/>
    </row>
    <row r="21" spans="1:18" ht="25.5" customHeight="1" x14ac:dyDescent="0.15">
      <c r="A21" s="30"/>
      <c r="B21" s="124"/>
      <c r="C21" s="29"/>
      <c r="D21" s="127" t="s">
        <v>21</v>
      </c>
      <c r="E21" s="127"/>
      <c r="F21" s="12"/>
      <c r="G21" s="82"/>
      <c r="H21" s="14">
        <v>65541298</v>
      </c>
      <c r="I21" s="82"/>
      <c r="J21" s="14">
        <v>65541298</v>
      </c>
      <c r="K21" s="60" t="s">
        <v>63</v>
      </c>
      <c r="L21" s="14">
        <v>0</v>
      </c>
      <c r="M21" s="60" t="s">
        <v>63</v>
      </c>
      <c r="N21" s="15">
        <v>0</v>
      </c>
      <c r="O21" s="10"/>
    </row>
    <row r="22" spans="1:18" ht="25.5" customHeight="1" x14ac:dyDescent="0.15">
      <c r="A22" s="30"/>
      <c r="B22" s="124"/>
      <c r="C22" s="29"/>
      <c r="D22" s="127" t="s">
        <v>22</v>
      </c>
      <c r="E22" s="127"/>
      <c r="F22" s="12"/>
      <c r="G22" s="82"/>
      <c r="H22" s="14">
        <v>0</v>
      </c>
      <c r="I22" s="82"/>
      <c r="J22" s="14">
        <v>0</v>
      </c>
      <c r="K22" s="60" t="s">
        <v>63</v>
      </c>
      <c r="L22" s="14">
        <v>0</v>
      </c>
      <c r="M22" s="60" t="s">
        <v>63</v>
      </c>
      <c r="N22" s="15" t="s">
        <v>64</v>
      </c>
      <c r="O22" s="10"/>
    </row>
    <row r="23" spans="1:18" ht="25.5" customHeight="1" x14ac:dyDescent="0.15">
      <c r="A23" s="30"/>
      <c r="B23" s="125"/>
      <c r="C23" s="11"/>
      <c r="D23" s="118" t="s">
        <v>23</v>
      </c>
      <c r="E23" s="118"/>
      <c r="F23" s="12"/>
      <c r="G23" s="82"/>
      <c r="H23" s="14">
        <v>1148500717</v>
      </c>
      <c r="I23" s="82"/>
      <c r="J23" s="14">
        <v>1148500717</v>
      </c>
      <c r="K23" s="60" t="s">
        <v>63</v>
      </c>
      <c r="L23" s="14">
        <v>0</v>
      </c>
      <c r="M23" s="60" t="s">
        <v>63</v>
      </c>
      <c r="N23" s="15">
        <v>0</v>
      </c>
      <c r="O23" s="10"/>
    </row>
    <row r="24" spans="1:18" ht="25.5" customHeight="1" x14ac:dyDescent="0.15">
      <c r="A24" s="30"/>
      <c r="B24" s="11"/>
      <c r="C24" s="127" t="s">
        <v>24</v>
      </c>
      <c r="D24" s="127"/>
      <c r="E24" s="132"/>
      <c r="F24" s="12"/>
      <c r="G24" s="82"/>
      <c r="H24" s="14">
        <v>12082487</v>
      </c>
      <c r="I24" s="82"/>
      <c r="J24" s="14">
        <v>12082487</v>
      </c>
      <c r="K24" s="60" t="s">
        <v>63</v>
      </c>
      <c r="L24" s="14">
        <v>0</v>
      </c>
      <c r="M24" s="60" t="s">
        <v>63</v>
      </c>
      <c r="N24" s="15">
        <v>0</v>
      </c>
      <c r="O24" s="10"/>
    </row>
    <row r="25" spans="1:18" ht="25.5" customHeight="1" x14ac:dyDescent="0.15">
      <c r="A25" s="31"/>
      <c r="B25" s="11"/>
      <c r="C25" s="127" t="s">
        <v>25</v>
      </c>
      <c r="D25" s="127"/>
      <c r="E25" s="132"/>
      <c r="F25" s="12"/>
      <c r="G25" s="82"/>
      <c r="H25" s="14">
        <v>29495587</v>
      </c>
      <c r="I25" s="82"/>
      <c r="J25" s="14">
        <v>29495587</v>
      </c>
      <c r="K25" s="60" t="s">
        <v>63</v>
      </c>
      <c r="L25" s="14">
        <v>0</v>
      </c>
      <c r="M25" s="60" t="s">
        <v>63</v>
      </c>
      <c r="N25" s="15">
        <v>0</v>
      </c>
      <c r="O25" s="10"/>
      <c r="P25" s="5"/>
      <c r="Q25" s="5"/>
      <c r="R25" s="5"/>
    </row>
    <row r="26" spans="1:18" ht="25.5" customHeight="1" x14ac:dyDescent="0.15">
      <c r="A26" s="30"/>
      <c r="B26" s="11"/>
      <c r="C26" s="127" t="s">
        <v>26</v>
      </c>
      <c r="D26" s="127"/>
      <c r="E26" s="132"/>
      <c r="F26" s="12"/>
      <c r="G26" s="82"/>
      <c r="H26" s="14">
        <v>35910887</v>
      </c>
      <c r="I26" s="82"/>
      <c r="J26" s="14">
        <v>35910887</v>
      </c>
      <c r="K26" s="60" t="s">
        <v>63</v>
      </c>
      <c r="L26" s="14">
        <v>0</v>
      </c>
      <c r="M26" s="60" t="s">
        <v>63</v>
      </c>
      <c r="N26" s="15">
        <v>0</v>
      </c>
      <c r="O26" s="10"/>
      <c r="P26" s="5"/>
      <c r="Q26" s="5"/>
      <c r="R26" s="5"/>
    </row>
    <row r="27" spans="1:18" ht="25.5" customHeight="1" x14ac:dyDescent="0.15">
      <c r="A27" s="30"/>
      <c r="B27" s="11"/>
      <c r="C27" s="127" t="s">
        <v>27</v>
      </c>
      <c r="D27" s="127"/>
      <c r="E27" s="132"/>
      <c r="F27" s="12"/>
      <c r="G27" s="82"/>
      <c r="H27" s="14">
        <v>251965247</v>
      </c>
      <c r="I27" s="82"/>
      <c r="J27" s="14">
        <v>251965247</v>
      </c>
      <c r="K27" s="60" t="s">
        <v>63</v>
      </c>
      <c r="L27" s="14">
        <v>0</v>
      </c>
      <c r="M27" s="60" t="s">
        <v>63</v>
      </c>
      <c r="N27" s="15">
        <v>0</v>
      </c>
      <c r="O27" s="10"/>
      <c r="P27" s="5"/>
      <c r="Q27" s="5"/>
      <c r="R27" s="5"/>
    </row>
    <row r="28" spans="1:18" ht="25.5" customHeight="1" x14ac:dyDescent="0.15">
      <c r="A28" s="30"/>
      <c r="B28" s="11"/>
      <c r="C28" s="127" t="s">
        <v>28</v>
      </c>
      <c r="D28" s="127"/>
      <c r="E28" s="132"/>
      <c r="F28" s="12"/>
      <c r="G28" s="82"/>
      <c r="H28" s="14">
        <v>41510</v>
      </c>
      <c r="I28" s="82"/>
      <c r="J28" s="14">
        <v>41510</v>
      </c>
      <c r="K28" s="60" t="s">
        <v>63</v>
      </c>
      <c r="L28" s="14">
        <v>0</v>
      </c>
      <c r="M28" s="60" t="s">
        <v>63</v>
      </c>
      <c r="N28" s="15">
        <v>0</v>
      </c>
      <c r="O28" s="10"/>
    </row>
    <row r="29" spans="1:18" ht="25.5" customHeight="1" x14ac:dyDescent="0.15">
      <c r="A29" s="30"/>
      <c r="B29" s="11"/>
      <c r="C29" s="127" t="s">
        <v>52</v>
      </c>
      <c r="D29" s="127"/>
      <c r="E29" s="132"/>
      <c r="F29" s="12"/>
      <c r="G29" s="82"/>
      <c r="H29" s="14">
        <v>4778181</v>
      </c>
      <c r="I29" s="82"/>
      <c r="J29" s="14">
        <v>4778181</v>
      </c>
      <c r="K29" s="60" t="s">
        <v>63</v>
      </c>
      <c r="L29" s="14">
        <v>0</v>
      </c>
      <c r="M29" s="60"/>
      <c r="N29" s="15">
        <v>0</v>
      </c>
      <c r="O29" s="10"/>
    </row>
    <row r="30" spans="1:18" ht="25.5" customHeight="1" x14ac:dyDescent="0.15">
      <c r="A30" s="30"/>
      <c r="B30" s="11"/>
      <c r="C30" s="138" t="s">
        <v>29</v>
      </c>
      <c r="D30" s="138"/>
      <c r="E30" s="138"/>
      <c r="F30" s="32"/>
      <c r="G30" s="82"/>
      <c r="H30" s="14">
        <v>4947690</v>
      </c>
      <c r="I30" s="82"/>
      <c r="J30" s="14">
        <v>4947690</v>
      </c>
      <c r="K30" s="60" t="s">
        <v>63</v>
      </c>
      <c r="L30" s="14">
        <v>0</v>
      </c>
      <c r="M30" s="60" t="s">
        <v>63</v>
      </c>
      <c r="N30" s="15">
        <v>0</v>
      </c>
      <c r="O30" s="33"/>
    </row>
    <row r="31" spans="1:18" ht="25.5" customHeight="1" x14ac:dyDescent="0.15">
      <c r="A31" s="30"/>
      <c r="B31" s="11"/>
      <c r="C31" s="118" t="s">
        <v>11</v>
      </c>
      <c r="D31" s="118"/>
      <c r="E31" s="118"/>
      <c r="F31" s="12"/>
      <c r="G31" s="82"/>
      <c r="H31" s="14">
        <v>1487722306</v>
      </c>
      <c r="I31" s="82"/>
      <c r="J31" s="14">
        <v>1487722306</v>
      </c>
      <c r="K31" s="60" t="s">
        <v>63</v>
      </c>
      <c r="L31" s="14">
        <v>0</v>
      </c>
      <c r="M31" s="60" t="s">
        <v>63</v>
      </c>
      <c r="N31" s="15">
        <v>0</v>
      </c>
      <c r="O31" s="10"/>
    </row>
    <row r="32" spans="1:18" ht="25.5" customHeight="1" x14ac:dyDescent="0.15">
      <c r="A32" s="30"/>
      <c r="B32" s="11"/>
      <c r="C32" s="138" t="s">
        <v>30</v>
      </c>
      <c r="D32" s="138"/>
      <c r="E32" s="138"/>
      <c r="F32" s="32"/>
      <c r="G32" s="82"/>
      <c r="H32" s="14">
        <v>3236106</v>
      </c>
      <c r="I32" s="82"/>
      <c r="J32" s="14">
        <v>3236106</v>
      </c>
      <c r="K32" s="60" t="s">
        <v>63</v>
      </c>
      <c r="L32" s="14">
        <v>0</v>
      </c>
      <c r="M32" s="60" t="s">
        <v>63</v>
      </c>
      <c r="N32" s="15">
        <v>0</v>
      </c>
      <c r="O32" s="10"/>
    </row>
    <row r="33" spans="1:18" ht="25.5" customHeight="1" x14ac:dyDescent="0.15">
      <c r="A33" s="30"/>
      <c r="B33" s="11"/>
      <c r="C33" s="127" t="s">
        <v>31</v>
      </c>
      <c r="D33" s="127"/>
      <c r="E33" s="132"/>
      <c r="F33" s="12"/>
      <c r="G33" s="82"/>
      <c r="H33" s="14">
        <v>10563407</v>
      </c>
      <c r="I33" s="82"/>
      <c r="J33" s="14">
        <v>10563407</v>
      </c>
      <c r="K33" s="60" t="s">
        <v>63</v>
      </c>
      <c r="L33" s="14">
        <v>0</v>
      </c>
      <c r="M33" s="60" t="s">
        <v>63</v>
      </c>
      <c r="N33" s="15">
        <v>0</v>
      </c>
      <c r="O33" s="10"/>
    </row>
    <row r="34" spans="1:18" ht="25.5" customHeight="1" x14ac:dyDescent="0.15">
      <c r="A34" s="30"/>
      <c r="B34" s="11"/>
      <c r="C34" s="127" t="s">
        <v>32</v>
      </c>
      <c r="D34" s="127"/>
      <c r="E34" s="132"/>
      <c r="F34" s="12"/>
      <c r="G34" s="82"/>
      <c r="H34" s="14">
        <v>835293</v>
      </c>
      <c r="I34" s="82"/>
      <c r="J34" s="14">
        <v>835293</v>
      </c>
      <c r="K34" s="60" t="s">
        <v>63</v>
      </c>
      <c r="L34" s="14">
        <v>0</v>
      </c>
      <c r="M34" s="60" t="s">
        <v>63</v>
      </c>
      <c r="N34" s="15">
        <v>0</v>
      </c>
      <c r="O34" s="10"/>
    </row>
    <row r="35" spans="1:18" ht="25.5" customHeight="1" x14ac:dyDescent="0.15">
      <c r="A35" s="30"/>
      <c r="B35" s="11"/>
      <c r="C35" s="127" t="s">
        <v>53</v>
      </c>
      <c r="D35" s="127"/>
      <c r="E35" s="132"/>
      <c r="F35" s="12"/>
      <c r="G35" s="82"/>
      <c r="H35" s="14">
        <v>1256840</v>
      </c>
      <c r="I35" s="82"/>
      <c r="J35" s="14">
        <v>1256840</v>
      </c>
      <c r="K35" s="60" t="s">
        <v>63</v>
      </c>
      <c r="L35" s="14">
        <v>0</v>
      </c>
      <c r="M35" s="60"/>
      <c r="N35" s="15">
        <v>0</v>
      </c>
      <c r="O35" s="10"/>
    </row>
    <row r="36" spans="1:18" ht="25.5" customHeight="1" x14ac:dyDescent="0.15">
      <c r="A36" s="30"/>
      <c r="B36" s="11"/>
      <c r="C36" s="127" t="s">
        <v>33</v>
      </c>
      <c r="D36" s="127"/>
      <c r="E36" s="132"/>
      <c r="F36" s="12"/>
      <c r="G36" s="82"/>
      <c r="H36" s="14">
        <v>953439</v>
      </c>
      <c r="I36" s="82"/>
      <c r="J36" s="14">
        <v>953439</v>
      </c>
      <c r="K36" s="60" t="s">
        <v>63</v>
      </c>
      <c r="L36" s="14">
        <v>0</v>
      </c>
      <c r="M36" s="60" t="s">
        <v>63</v>
      </c>
      <c r="N36" s="15">
        <v>0</v>
      </c>
      <c r="O36" s="10"/>
    </row>
    <row r="37" spans="1:18" ht="25.5" customHeight="1" x14ac:dyDescent="0.15">
      <c r="A37" s="30"/>
      <c r="B37" s="11"/>
      <c r="C37" s="118" t="s">
        <v>34</v>
      </c>
      <c r="D37" s="118"/>
      <c r="E37" s="118"/>
      <c r="F37" s="12"/>
      <c r="G37" s="82"/>
      <c r="H37" s="14">
        <v>1504567391</v>
      </c>
      <c r="I37" s="82"/>
      <c r="J37" s="14">
        <v>1504567391</v>
      </c>
      <c r="K37" s="60" t="s">
        <v>63</v>
      </c>
      <c r="L37" s="14">
        <v>0</v>
      </c>
      <c r="M37" s="60" t="s">
        <v>63</v>
      </c>
      <c r="N37" s="15">
        <v>0</v>
      </c>
      <c r="O37" s="10"/>
    </row>
    <row r="38" spans="1:18" ht="25.5" customHeight="1" x14ac:dyDescent="0.15">
      <c r="A38" s="30"/>
      <c r="B38" s="11"/>
      <c r="C38" s="127" t="s">
        <v>35</v>
      </c>
      <c r="D38" s="127"/>
      <c r="E38" s="132"/>
      <c r="F38" s="12"/>
      <c r="G38" s="60" t="s">
        <v>65</v>
      </c>
      <c r="H38" s="14">
        <v>-18019549</v>
      </c>
      <c r="I38" s="60" t="s">
        <v>65</v>
      </c>
      <c r="J38" s="14">
        <v>-18019549</v>
      </c>
      <c r="K38" s="60" t="s">
        <v>63</v>
      </c>
      <c r="L38" s="14">
        <v>0</v>
      </c>
      <c r="M38" s="60" t="s">
        <v>63</v>
      </c>
      <c r="N38" s="15" t="s">
        <v>42</v>
      </c>
      <c r="O38" s="34"/>
    </row>
    <row r="39" spans="1:18" ht="25.5" customHeight="1" x14ac:dyDescent="0.15">
      <c r="A39" s="35"/>
      <c r="B39" s="13"/>
      <c r="C39" s="127" t="s">
        <v>36</v>
      </c>
      <c r="D39" s="127"/>
      <c r="E39" s="132"/>
      <c r="F39" s="12"/>
      <c r="G39" s="66"/>
      <c r="H39" s="14">
        <v>23126533</v>
      </c>
      <c r="I39" s="66"/>
      <c r="J39" s="14">
        <v>23126533</v>
      </c>
      <c r="K39" s="60" t="s">
        <v>63</v>
      </c>
      <c r="L39" s="14">
        <v>0</v>
      </c>
      <c r="M39" s="60" t="s">
        <v>63</v>
      </c>
      <c r="N39" s="15">
        <v>0</v>
      </c>
      <c r="O39" s="34"/>
    </row>
    <row r="40" spans="1:18" ht="25.5" customHeight="1" x14ac:dyDescent="0.15">
      <c r="A40" s="36"/>
      <c r="B40" s="127" t="s">
        <v>37</v>
      </c>
      <c r="C40" s="132"/>
      <c r="D40" s="132"/>
      <c r="E40" s="132"/>
      <c r="F40" s="12" t="s">
        <v>38</v>
      </c>
      <c r="G40" s="87"/>
      <c r="H40" s="16">
        <v>2740691910</v>
      </c>
      <c r="I40" s="82"/>
      <c r="J40" s="16">
        <v>2690319411</v>
      </c>
      <c r="K40" s="59" t="s">
        <v>63</v>
      </c>
      <c r="L40" s="16">
        <v>50372499</v>
      </c>
      <c r="M40" s="60" t="s">
        <v>63</v>
      </c>
      <c r="N40" s="15">
        <v>1.9</v>
      </c>
      <c r="O40" s="37"/>
    </row>
    <row r="41" spans="1:18" ht="25.5" customHeight="1" x14ac:dyDescent="0.15">
      <c r="A41" s="30"/>
      <c r="B41" s="38"/>
      <c r="C41" s="127" t="s">
        <v>39</v>
      </c>
      <c r="D41" s="127"/>
      <c r="E41" s="132"/>
      <c r="F41" s="12"/>
      <c r="G41" s="82"/>
      <c r="H41" s="14">
        <v>2186259033</v>
      </c>
      <c r="I41" s="82"/>
      <c r="J41" s="14">
        <v>2151290313</v>
      </c>
      <c r="K41" s="60" t="s">
        <v>63</v>
      </c>
      <c r="L41" s="14">
        <v>34968720</v>
      </c>
      <c r="M41" s="60" t="s">
        <v>63</v>
      </c>
      <c r="N41" s="15">
        <v>1.6</v>
      </c>
      <c r="O41" s="53"/>
    </row>
    <row r="42" spans="1:18" ht="25.5" customHeight="1" x14ac:dyDescent="0.15">
      <c r="A42" s="35"/>
      <c r="B42" s="11"/>
      <c r="C42" s="127" t="s">
        <v>40</v>
      </c>
      <c r="D42" s="127"/>
      <c r="E42" s="132"/>
      <c r="F42" s="12"/>
      <c r="G42" s="88"/>
      <c r="H42" s="39">
        <v>554432877</v>
      </c>
      <c r="I42" s="88"/>
      <c r="J42" s="39">
        <v>539029098</v>
      </c>
      <c r="K42" s="61" t="s">
        <v>63</v>
      </c>
      <c r="L42" s="39">
        <v>15403779</v>
      </c>
      <c r="M42" s="61" t="s">
        <v>63</v>
      </c>
      <c r="N42" s="40">
        <v>2.9</v>
      </c>
      <c r="O42" s="53"/>
    </row>
    <row r="43" spans="1:18" ht="25.5" customHeight="1" thickBot="1" x14ac:dyDescent="0.2">
      <c r="A43" s="36"/>
      <c r="B43" s="139" t="s">
        <v>41</v>
      </c>
      <c r="C43" s="139"/>
      <c r="D43" s="139"/>
      <c r="E43" s="139"/>
      <c r="F43" s="41"/>
      <c r="G43" s="89"/>
      <c r="H43" s="20">
        <v>1231017535</v>
      </c>
      <c r="I43" s="89"/>
      <c r="J43" s="20">
        <v>1180645036</v>
      </c>
      <c r="K43" s="64" t="s">
        <v>63</v>
      </c>
      <c r="L43" s="42" t="s">
        <v>44</v>
      </c>
      <c r="M43" s="65"/>
      <c r="N43" s="21" t="s">
        <v>44</v>
      </c>
      <c r="O43" s="22"/>
    </row>
    <row r="44" spans="1:18" ht="25.5" customHeight="1" x14ac:dyDescent="0.15">
      <c r="A44" s="140"/>
      <c r="B44" s="43"/>
      <c r="C44" s="126" t="s">
        <v>43</v>
      </c>
      <c r="D44" s="126"/>
      <c r="E44" s="142"/>
      <c r="F44" s="24"/>
      <c r="G44" s="81"/>
      <c r="H44" s="58">
        <v>1261245963</v>
      </c>
      <c r="I44" s="81"/>
      <c r="J44" s="58">
        <v>1213974041</v>
      </c>
      <c r="K44" s="78" t="s">
        <v>63</v>
      </c>
      <c r="L44" s="54">
        <v>47271922</v>
      </c>
      <c r="M44" s="78" t="s">
        <v>63</v>
      </c>
      <c r="N44" s="44">
        <v>3.9</v>
      </c>
      <c r="O44" s="10"/>
      <c r="Q44" s="67"/>
      <c r="R44" s="67"/>
    </row>
    <row r="45" spans="1:18" ht="25.5" customHeight="1" thickBot="1" x14ac:dyDescent="0.2">
      <c r="A45" s="141"/>
      <c r="B45" s="19"/>
      <c r="C45" s="135" t="s">
        <v>45</v>
      </c>
      <c r="D45" s="135"/>
      <c r="E45" s="143"/>
      <c r="F45" s="45"/>
      <c r="G45" s="90" t="s">
        <v>63</v>
      </c>
      <c r="H45" s="20">
        <v>30228428</v>
      </c>
      <c r="I45" s="90" t="s">
        <v>63</v>
      </c>
      <c r="J45" s="20">
        <v>33329005</v>
      </c>
      <c r="K45" s="65" t="s">
        <v>65</v>
      </c>
      <c r="L45" s="55">
        <v>-3100577</v>
      </c>
      <c r="M45" s="65" t="s">
        <v>65</v>
      </c>
      <c r="N45" s="46">
        <v>-9.3000000000000007</v>
      </c>
      <c r="O45" s="22"/>
    </row>
    <row r="46" spans="1:18" ht="25.5" customHeight="1" x14ac:dyDescent="0.15">
      <c r="A46" s="120" t="s">
        <v>46</v>
      </c>
      <c r="B46" s="47"/>
      <c r="C46" s="126" t="s">
        <v>47</v>
      </c>
      <c r="D46" s="126"/>
      <c r="E46" s="126"/>
      <c r="F46" s="24"/>
      <c r="G46" s="91"/>
      <c r="H46" s="25">
        <v>1261245963</v>
      </c>
      <c r="I46" s="94"/>
      <c r="J46" s="25">
        <v>1213974041</v>
      </c>
      <c r="K46" s="62" t="s">
        <v>63</v>
      </c>
      <c r="L46" s="25">
        <v>47271922</v>
      </c>
      <c r="M46" s="63" t="s">
        <v>63</v>
      </c>
      <c r="N46" s="26">
        <v>3.9</v>
      </c>
      <c r="O46" s="27" t="s">
        <v>66</v>
      </c>
    </row>
    <row r="47" spans="1:18" ht="25.5" customHeight="1" x14ac:dyDescent="0.15">
      <c r="A47" s="144"/>
      <c r="B47" s="11"/>
      <c r="C47" s="127" t="s">
        <v>48</v>
      </c>
      <c r="D47" s="127"/>
      <c r="E47" s="127"/>
      <c r="F47" s="12"/>
      <c r="G47" s="92"/>
      <c r="H47" s="16">
        <v>80990970</v>
      </c>
      <c r="I47" s="82"/>
      <c r="J47" s="16">
        <v>77896826</v>
      </c>
      <c r="K47" s="59" t="s">
        <v>63</v>
      </c>
      <c r="L47" s="16">
        <v>3094144</v>
      </c>
      <c r="M47" s="60" t="s">
        <v>63</v>
      </c>
      <c r="N47" s="15">
        <v>4</v>
      </c>
      <c r="O47" s="96">
        <v>456754</v>
      </c>
    </row>
    <row r="48" spans="1:18" ht="25.5" customHeight="1" thickBot="1" x14ac:dyDescent="0.2">
      <c r="A48" s="145"/>
      <c r="B48" s="146" t="s">
        <v>49</v>
      </c>
      <c r="C48" s="147"/>
      <c r="D48" s="147"/>
      <c r="E48" s="147"/>
      <c r="F48" s="148"/>
      <c r="G48" s="93"/>
      <c r="H48" s="20">
        <v>1342236933</v>
      </c>
      <c r="I48" s="89"/>
      <c r="J48" s="20">
        <v>1291870867</v>
      </c>
      <c r="K48" s="64" t="s">
        <v>63</v>
      </c>
      <c r="L48" s="20">
        <v>50366066</v>
      </c>
      <c r="M48" s="65" t="s">
        <v>63</v>
      </c>
      <c r="N48" s="21">
        <v>3.9</v>
      </c>
      <c r="O48" s="22"/>
    </row>
    <row r="49" spans="1:15" ht="15.75" customHeight="1" thickBot="1" x14ac:dyDescent="0.2">
      <c r="K49" s="79"/>
      <c r="M49" s="79"/>
    </row>
    <row r="50" spans="1:15" ht="26.25" customHeight="1" thickBot="1" x14ac:dyDescent="0.2">
      <c r="A50" s="48"/>
      <c r="B50" s="149" t="s">
        <v>50</v>
      </c>
      <c r="C50" s="149"/>
      <c r="D50" s="149"/>
      <c r="E50" s="149"/>
      <c r="F50" s="49"/>
      <c r="G50" s="95" t="s">
        <v>63</v>
      </c>
      <c r="H50" s="56">
        <v>0</v>
      </c>
      <c r="I50" s="80" t="s">
        <v>63</v>
      </c>
      <c r="J50" s="50">
        <v>6409559</v>
      </c>
      <c r="K50" s="80" t="s">
        <v>63</v>
      </c>
      <c r="L50" s="57" t="s">
        <v>44</v>
      </c>
      <c r="M50" s="80" t="s">
        <v>63</v>
      </c>
      <c r="N50" s="51" t="s">
        <v>44</v>
      </c>
      <c r="O50" s="52"/>
    </row>
    <row r="51" spans="1:15" x14ac:dyDescent="0.15">
      <c r="J51" s="3"/>
    </row>
    <row r="52" spans="1:15" x14ac:dyDescent="0.15">
      <c r="A52" s="97" t="s">
        <v>71</v>
      </c>
      <c r="B52" s="98"/>
      <c r="C52" s="99"/>
      <c r="D52" s="99"/>
      <c r="E52" s="97"/>
      <c r="F52" s="97"/>
      <c r="G52" s="97"/>
      <c r="H52" s="97"/>
      <c r="I52" s="97"/>
      <c r="J52" s="98"/>
      <c r="K52" s="99"/>
      <c r="L52" s="99"/>
      <c r="M52" s="97"/>
      <c r="N52" s="97"/>
      <c r="O52" s="97"/>
    </row>
    <row r="53" spans="1:15" x14ac:dyDescent="0.15">
      <c r="A53" s="100"/>
      <c r="B53" s="101" t="s">
        <v>72</v>
      </c>
      <c r="C53" s="100"/>
      <c r="D53" s="100"/>
      <c r="E53" s="102" t="s">
        <v>73</v>
      </c>
      <c r="F53" s="102"/>
      <c r="G53" s="102"/>
      <c r="H53" s="102"/>
      <c r="I53" s="103"/>
      <c r="J53" s="103"/>
      <c r="K53" s="100"/>
      <c r="L53" s="100"/>
      <c r="M53" s="100"/>
      <c r="N53" s="100"/>
      <c r="O53" s="100"/>
    </row>
  </sheetData>
  <mergeCells count="66">
    <mergeCell ref="A46:A48"/>
    <mergeCell ref="C46:E46"/>
    <mergeCell ref="C47:E47"/>
    <mergeCell ref="B48:F48"/>
    <mergeCell ref="B50:E50"/>
    <mergeCell ref="C41:E41"/>
    <mergeCell ref="C42:E42"/>
    <mergeCell ref="B43:E43"/>
    <mergeCell ref="A44:A45"/>
    <mergeCell ref="C44:E44"/>
    <mergeCell ref="C45:E45"/>
    <mergeCell ref="C27:E27"/>
    <mergeCell ref="B40:E40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B12:F12"/>
    <mergeCell ref="C28:E28"/>
    <mergeCell ref="B14:E14"/>
    <mergeCell ref="B15:B16"/>
    <mergeCell ref="D15:E15"/>
    <mergeCell ref="D16:E16"/>
    <mergeCell ref="B17:E17"/>
    <mergeCell ref="B18:B23"/>
    <mergeCell ref="D18:E18"/>
    <mergeCell ref="D19:D20"/>
    <mergeCell ref="D21:E21"/>
    <mergeCell ref="D22:E22"/>
    <mergeCell ref="D23:E23"/>
    <mergeCell ref="C24:E24"/>
    <mergeCell ref="C25:E25"/>
    <mergeCell ref="C26:E26"/>
    <mergeCell ref="B11:F11"/>
    <mergeCell ref="G11:H11"/>
    <mergeCell ref="I11:J11"/>
    <mergeCell ref="K11:L11"/>
    <mergeCell ref="M11:N11"/>
    <mergeCell ref="D6:E6"/>
    <mergeCell ref="D7:E7"/>
    <mergeCell ref="D8:E8"/>
    <mergeCell ref="D9:E9"/>
    <mergeCell ref="C10:F10"/>
    <mergeCell ref="E53:J53"/>
    <mergeCell ref="A1:O1"/>
    <mergeCell ref="A3:F4"/>
    <mergeCell ref="G3:H3"/>
    <mergeCell ref="I3:J3"/>
    <mergeCell ref="K3:L3"/>
    <mergeCell ref="M3:N3"/>
    <mergeCell ref="O3:O4"/>
    <mergeCell ref="G4:H4"/>
    <mergeCell ref="I4:J4"/>
    <mergeCell ref="K4:L4"/>
    <mergeCell ref="B13:F13"/>
    <mergeCell ref="M4:N4"/>
    <mergeCell ref="A5:A16"/>
    <mergeCell ref="B5:B10"/>
    <mergeCell ref="D5:E5"/>
  </mergeCells>
  <phoneticPr fontId="3"/>
  <hyperlinks>
    <hyperlink ref="E53" r:id="rId1" display="http://www.tokyo23city-kuchokai.jp/seido/gaiyo.html" xr:uid="{6C14C623-16F1-4391-8727-4389F905643A}"/>
  </hyperlinks>
  <pageMargins left="0.62992125984251968" right="0.23622047244094491" top="0.70866141732283472" bottom="0.39370078740157483" header="0.35433070866141736" footer="0.27559055118110237"/>
  <pageSetup paperSize="9" scale="62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D690-9B49-4072-8718-F6744F124CDD}">
  <sheetPr>
    <pageSetUpPr fitToPage="1"/>
  </sheetPr>
  <dimension ref="A1:P55"/>
  <sheetViews>
    <sheetView view="pageBreakPreview" zoomScale="70" zoomScaleNormal="85" zoomScaleSheetLayoutView="70" workbookViewId="0">
      <selection activeCell="D28" sqref="D28"/>
    </sheetView>
  </sheetViews>
  <sheetFormatPr defaultColWidth="8" defaultRowHeight="13.5" x14ac:dyDescent="0.15"/>
  <cols>
    <col min="1" max="1" width="8.75" style="100" customWidth="1"/>
    <col min="2" max="3" width="25.625" style="210" customWidth="1"/>
    <col min="4" max="5" width="25.625" style="100" customWidth="1"/>
    <col min="6" max="6" width="25.625" style="210" customWidth="1"/>
    <col min="7" max="7" width="5.125" style="212" customWidth="1"/>
    <col min="8" max="8" width="15" style="100" customWidth="1"/>
    <col min="9" max="256" width="8" style="100"/>
    <col min="257" max="257" width="8.75" style="100" customWidth="1"/>
    <col min="258" max="262" width="25.625" style="100" customWidth="1"/>
    <col min="263" max="263" width="5.125" style="100" customWidth="1"/>
    <col min="264" max="264" width="15" style="100" customWidth="1"/>
    <col min="265" max="512" width="8" style="100"/>
    <col min="513" max="513" width="8.75" style="100" customWidth="1"/>
    <col min="514" max="518" width="25.625" style="100" customWidth="1"/>
    <col min="519" max="519" width="5.125" style="100" customWidth="1"/>
    <col min="520" max="520" width="15" style="100" customWidth="1"/>
    <col min="521" max="768" width="8" style="100"/>
    <col min="769" max="769" width="8.75" style="100" customWidth="1"/>
    <col min="770" max="774" width="25.625" style="100" customWidth="1"/>
    <col min="775" max="775" width="5.125" style="100" customWidth="1"/>
    <col min="776" max="776" width="15" style="100" customWidth="1"/>
    <col min="777" max="1024" width="8" style="100"/>
    <col min="1025" max="1025" width="8.75" style="100" customWidth="1"/>
    <col min="1026" max="1030" width="25.625" style="100" customWidth="1"/>
    <col min="1031" max="1031" width="5.125" style="100" customWidth="1"/>
    <col min="1032" max="1032" width="15" style="100" customWidth="1"/>
    <col min="1033" max="1280" width="8" style="100"/>
    <col min="1281" max="1281" width="8.75" style="100" customWidth="1"/>
    <col min="1282" max="1286" width="25.625" style="100" customWidth="1"/>
    <col min="1287" max="1287" width="5.125" style="100" customWidth="1"/>
    <col min="1288" max="1288" width="15" style="100" customWidth="1"/>
    <col min="1289" max="1536" width="8" style="100"/>
    <col min="1537" max="1537" width="8.75" style="100" customWidth="1"/>
    <col min="1538" max="1542" width="25.625" style="100" customWidth="1"/>
    <col min="1543" max="1543" width="5.125" style="100" customWidth="1"/>
    <col min="1544" max="1544" width="15" style="100" customWidth="1"/>
    <col min="1545" max="1792" width="8" style="100"/>
    <col min="1793" max="1793" width="8.75" style="100" customWidth="1"/>
    <col min="1794" max="1798" width="25.625" style="100" customWidth="1"/>
    <col min="1799" max="1799" width="5.125" style="100" customWidth="1"/>
    <col min="1800" max="1800" width="15" style="100" customWidth="1"/>
    <col min="1801" max="2048" width="8" style="100"/>
    <col min="2049" max="2049" width="8.75" style="100" customWidth="1"/>
    <col min="2050" max="2054" width="25.625" style="100" customWidth="1"/>
    <col min="2055" max="2055" width="5.125" style="100" customWidth="1"/>
    <col min="2056" max="2056" width="15" style="100" customWidth="1"/>
    <col min="2057" max="2304" width="8" style="100"/>
    <col min="2305" max="2305" width="8.75" style="100" customWidth="1"/>
    <col min="2306" max="2310" width="25.625" style="100" customWidth="1"/>
    <col min="2311" max="2311" width="5.125" style="100" customWidth="1"/>
    <col min="2312" max="2312" width="15" style="100" customWidth="1"/>
    <col min="2313" max="2560" width="8" style="100"/>
    <col min="2561" max="2561" width="8.75" style="100" customWidth="1"/>
    <col min="2562" max="2566" width="25.625" style="100" customWidth="1"/>
    <col min="2567" max="2567" width="5.125" style="100" customWidth="1"/>
    <col min="2568" max="2568" width="15" style="100" customWidth="1"/>
    <col min="2569" max="2816" width="8" style="100"/>
    <col min="2817" max="2817" width="8.75" style="100" customWidth="1"/>
    <col min="2818" max="2822" width="25.625" style="100" customWidth="1"/>
    <col min="2823" max="2823" width="5.125" style="100" customWidth="1"/>
    <col min="2824" max="2824" width="15" style="100" customWidth="1"/>
    <col min="2825" max="3072" width="8" style="100"/>
    <col min="3073" max="3073" width="8.75" style="100" customWidth="1"/>
    <col min="3074" max="3078" width="25.625" style="100" customWidth="1"/>
    <col min="3079" max="3079" width="5.125" style="100" customWidth="1"/>
    <col min="3080" max="3080" width="15" style="100" customWidth="1"/>
    <col min="3081" max="3328" width="8" style="100"/>
    <col min="3329" max="3329" width="8.75" style="100" customWidth="1"/>
    <col min="3330" max="3334" width="25.625" style="100" customWidth="1"/>
    <col min="3335" max="3335" width="5.125" style="100" customWidth="1"/>
    <col min="3336" max="3336" width="15" style="100" customWidth="1"/>
    <col min="3337" max="3584" width="8" style="100"/>
    <col min="3585" max="3585" width="8.75" style="100" customWidth="1"/>
    <col min="3586" max="3590" width="25.625" style="100" customWidth="1"/>
    <col min="3591" max="3591" width="5.125" style="100" customWidth="1"/>
    <col min="3592" max="3592" width="15" style="100" customWidth="1"/>
    <col min="3593" max="3840" width="8" style="100"/>
    <col min="3841" max="3841" width="8.75" style="100" customWidth="1"/>
    <col min="3842" max="3846" width="25.625" style="100" customWidth="1"/>
    <col min="3847" max="3847" width="5.125" style="100" customWidth="1"/>
    <col min="3848" max="3848" width="15" style="100" customWidth="1"/>
    <col min="3849" max="4096" width="8" style="100"/>
    <col min="4097" max="4097" width="8.75" style="100" customWidth="1"/>
    <col min="4098" max="4102" width="25.625" style="100" customWidth="1"/>
    <col min="4103" max="4103" width="5.125" style="100" customWidth="1"/>
    <col min="4104" max="4104" width="15" style="100" customWidth="1"/>
    <col min="4105" max="4352" width="8" style="100"/>
    <col min="4353" max="4353" width="8.75" style="100" customWidth="1"/>
    <col min="4354" max="4358" width="25.625" style="100" customWidth="1"/>
    <col min="4359" max="4359" width="5.125" style="100" customWidth="1"/>
    <col min="4360" max="4360" width="15" style="100" customWidth="1"/>
    <col min="4361" max="4608" width="8" style="100"/>
    <col min="4609" max="4609" width="8.75" style="100" customWidth="1"/>
    <col min="4610" max="4614" width="25.625" style="100" customWidth="1"/>
    <col min="4615" max="4615" width="5.125" style="100" customWidth="1"/>
    <col min="4616" max="4616" width="15" style="100" customWidth="1"/>
    <col min="4617" max="4864" width="8" style="100"/>
    <col min="4865" max="4865" width="8.75" style="100" customWidth="1"/>
    <col min="4866" max="4870" width="25.625" style="100" customWidth="1"/>
    <col min="4871" max="4871" width="5.125" style="100" customWidth="1"/>
    <col min="4872" max="4872" width="15" style="100" customWidth="1"/>
    <col min="4873" max="5120" width="8" style="100"/>
    <col min="5121" max="5121" width="8.75" style="100" customWidth="1"/>
    <col min="5122" max="5126" width="25.625" style="100" customWidth="1"/>
    <col min="5127" max="5127" width="5.125" style="100" customWidth="1"/>
    <col min="5128" max="5128" width="15" style="100" customWidth="1"/>
    <col min="5129" max="5376" width="8" style="100"/>
    <col min="5377" max="5377" width="8.75" style="100" customWidth="1"/>
    <col min="5378" max="5382" width="25.625" style="100" customWidth="1"/>
    <col min="5383" max="5383" width="5.125" style="100" customWidth="1"/>
    <col min="5384" max="5384" width="15" style="100" customWidth="1"/>
    <col min="5385" max="5632" width="8" style="100"/>
    <col min="5633" max="5633" width="8.75" style="100" customWidth="1"/>
    <col min="5634" max="5638" width="25.625" style="100" customWidth="1"/>
    <col min="5639" max="5639" width="5.125" style="100" customWidth="1"/>
    <col min="5640" max="5640" width="15" style="100" customWidth="1"/>
    <col min="5641" max="5888" width="8" style="100"/>
    <col min="5889" max="5889" width="8.75" style="100" customWidth="1"/>
    <col min="5890" max="5894" width="25.625" style="100" customWidth="1"/>
    <col min="5895" max="5895" width="5.125" style="100" customWidth="1"/>
    <col min="5896" max="5896" width="15" style="100" customWidth="1"/>
    <col min="5897" max="6144" width="8" style="100"/>
    <col min="6145" max="6145" width="8.75" style="100" customWidth="1"/>
    <col min="6146" max="6150" width="25.625" style="100" customWidth="1"/>
    <col min="6151" max="6151" width="5.125" style="100" customWidth="1"/>
    <col min="6152" max="6152" width="15" style="100" customWidth="1"/>
    <col min="6153" max="6400" width="8" style="100"/>
    <col min="6401" max="6401" width="8.75" style="100" customWidth="1"/>
    <col min="6402" max="6406" width="25.625" style="100" customWidth="1"/>
    <col min="6407" max="6407" width="5.125" style="100" customWidth="1"/>
    <col min="6408" max="6408" width="15" style="100" customWidth="1"/>
    <col min="6409" max="6656" width="8" style="100"/>
    <col min="6657" max="6657" width="8.75" style="100" customWidth="1"/>
    <col min="6658" max="6662" width="25.625" style="100" customWidth="1"/>
    <col min="6663" max="6663" width="5.125" style="100" customWidth="1"/>
    <col min="6664" max="6664" width="15" style="100" customWidth="1"/>
    <col min="6665" max="6912" width="8" style="100"/>
    <col min="6913" max="6913" width="8.75" style="100" customWidth="1"/>
    <col min="6914" max="6918" width="25.625" style="100" customWidth="1"/>
    <col min="6919" max="6919" width="5.125" style="100" customWidth="1"/>
    <col min="6920" max="6920" width="15" style="100" customWidth="1"/>
    <col min="6921" max="7168" width="8" style="100"/>
    <col min="7169" max="7169" width="8.75" style="100" customWidth="1"/>
    <col min="7170" max="7174" width="25.625" style="100" customWidth="1"/>
    <col min="7175" max="7175" width="5.125" style="100" customWidth="1"/>
    <col min="7176" max="7176" width="15" style="100" customWidth="1"/>
    <col min="7177" max="7424" width="8" style="100"/>
    <col min="7425" max="7425" width="8.75" style="100" customWidth="1"/>
    <col min="7426" max="7430" width="25.625" style="100" customWidth="1"/>
    <col min="7431" max="7431" width="5.125" style="100" customWidth="1"/>
    <col min="7432" max="7432" width="15" style="100" customWidth="1"/>
    <col min="7433" max="7680" width="8" style="100"/>
    <col min="7681" max="7681" width="8.75" style="100" customWidth="1"/>
    <col min="7682" max="7686" width="25.625" style="100" customWidth="1"/>
    <col min="7687" max="7687" width="5.125" style="100" customWidth="1"/>
    <col min="7688" max="7688" width="15" style="100" customWidth="1"/>
    <col min="7689" max="7936" width="8" style="100"/>
    <col min="7937" max="7937" width="8.75" style="100" customWidth="1"/>
    <col min="7938" max="7942" width="25.625" style="100" customWidth="1"/>
    <col min="7943" max="7943" width="5.125" style="100" customWidth="1"/>
    <col min="7944" max="7944" width="15" style="100" customWidth="1"/>
    <col min="7945" max="8192" width="8" style="100"/>
    <col min="8193" max="8193" width="8.75" style="100" customWidth="1"/>
    <col min="8194" max="8198" width="25.625" style="100" customWidth="1"/>
    <col min="8199" max="8199" width="5.125" style="100" customWidth="1"/>
    <col min="8200" max="8200" width="15" style="100" customWidth="1"/>
    <col min="8201" max="8448" width="8" style="100"/>
    <col min="8449" max="8449" width="8.75" style="100" customWidth="1"/>
    <col min="8450" max="8454" width="25.625" style="100" customWidth="1"/>
    <col min="8455" max="8455" width="5.125" style="100" customWidth="1"/>
    <col min="8456" max="8456" width="15" style="100" customWidth="1"/>
    <col min="8457" max="8704" width="8" style="100"/>
    <col min="8705" max="8705" width="8.75" style="100" customWidth="1"/>
    <col min="8706" max="8710" width="25.625" style="100" customWidth="1"/>
    <col min="8711" max="8711" width="5.125" style="100" customWidth="1"/>
    <col min="8712" max="8712" width="15" style="100" customWidth="1"/>
    <col min="8713" max="8960" width="8" style="100"/>
    <col min="8961" max="8961" width="8.75" style="100" customWidth="1"/>
    <col min="8962" max="8966" width="25.625" style="100" customWidth="1"/>
    <col min="8967" max="8967" width="5.125" style="100" customWidth="1"/>
    <col min="8968" max="8968" width="15" style="100" customWidth="1"/>
    <col min="8969" max="9216" width="8" style="100"/>
    <col min="9217" max="9217" width="8.75" style="100" customWidth="1"/>
    <col min="9218" max="9222" width="25.625" style="100" customWidth="1"/>
    <col min="9223" max="9223" width="5.125" style="100" customWidth="1"/>
    <col min="9224" max="9224" width="15" style="100" customWidth="1"/>
    <col min="9225" max="9472" width="8" style="100"/>
    <col min="9473" max="9473" width="8.75" style="100" customWidth="1"/>
    <col min="9474" max="9478" width="25.625" style="100" customWidth="1"/>
    <col min="9479" max="9479" width="5.125" style="100" customWidth="1"/>
    <col min="9480" max="9480" width="15" style="100" customWidth="1"/>
    <col min="9481" max="9728" width="8" style="100"/>
    <col min="9729" max="9729" width="8.75" style="100" customWidth="1"/>
    <col min="9730" max="9734" width="25.625" style="100" customWidth="1"/>
    <col min="9735" max="9735" width="5.125" style="100" customWidth="1"/>
    <col min="9736" max="9736" width="15" style="100" customWidth="1"/>
    <col min="9737" max="9984" width="8" style="100"/>
    <col min="9985" max="9985" width="8.75" style="100" customWidth="1"/>
    <col min="9986" max="9990" width="25.625" style="100" customWidth="1"/>
    <col min="9991" max="9991" width="5.125" style="100" customWidth="1"/>
    <col min="9992" max="9992" width="15" style="100" customWidth="1"/>
    <col min="9993" max="10240" width="8" style="100"/>
    <col min="10241" max="10241" width="8.75" style="100" customWidth="1"/>
    <col min="10242" max="10246" width="25.625" style="100" customWidth="1"/>
    <col min="10247" max="10247" width="5.125" style="100" customWidth="1"/>
    <col min="10248" max="10248" width="15" style="100" customWidth="1"/>
    <col min="10249" max="10496" width="8" style="100"/>
    <col min="10497" max="10497" width="8.75" style="100" customWidth="1"/>
    <col min="10498" max="10502" width="25.625" style="100" customWidth="1"/>
    <col min="10503" max="10503" width="5.125" style="100" customWidth="1"/>
    <col min="10504" max="10504" width="15" style="100" customWidth="1"/>
    <col min="10505" max="10752" width="8" style="100"/>
    <col min="10753" max="10753" width="8.75" style="100" customWidth="1"/>
    <col min="10754" max="10758" width="25.625" style="100" customWidth="1"/>
    <col min="10759" max="10759" width="5.125" style="100" customWidth="1"/>
    <col min="10760" max="10760" width="15" style="100" customWidth="1"/>
    <col min="10761" max="11008" width="8" style="100"/>
    <col min="11009" max="11009" width="8.75" style="100" customWidth="1"/>
    <col min="11010" max="11014" width="25.625" style="100" customWidth="1"/>
    <col min="11015" max="11015" width="5.125" style="100" customWidth="1"/>
    <col min="11016" max="11016" width="15" style="100" customWidth="1"/>
    <col min="11017" max="11264" width="8" style="100"/>
    <col min="11265" max="11265" width="8.75" style="100" customWidth="1"/>
    <col min="11266" max="11270" width="25.625" style="100" customWidth="1"/>
    <col min="11271" max="11271" width="5.125" style="100" customWidth="1"/>
    <col min="11272" max="11272" width="15" style="100" customWidth="1"/>
    <col min="11273" max="11520" width="8" style="100"/>
    <col min="11521" max="11521" width="8.75" style="100" customWidth="1"/>
    <col min="11522" max="11526" width="25.625" style="100" customWidth="1"/>
    <col min="11527" max="11527" width="5.125" style="100" customWidth="1"/>
    <col min="11528" max="11528" width="15" style="100" customWidth="1"/>
    <col min="11529" max="11776" width="8" style="100"/>
    <col min="11777" max="11777" width="8.75" style="100" customWidth="1"/>
    <col min="11778" max="11782" width="25.625" style="100" customWidth="1"/>
    <col min="11783" max="11783" width="5.125" style="100" customWidth="1"/>
    <col min="11784" max="11784" width="15" style="100" customWidth="1"/>
    <col min="11785" max="12032" width="8" style="100"/>
    <col min="12033" max="12033" width="8.75" style="100" customWidth="1"/>
    <col min="12034" max="12038" width="25.625" style="100" customWidth="1"/>
    <col min="12039" max="12039" width="5.125" style="100" customWidth="1"/>
    <col min="12040" max="12040" width="15" style="100" customWidth="1"/>
    <col min="12041" max="12288" width="8" style="100"/>
    <col min="12289" max="12289" width="8.75" style="100" customWidth="1"/>
    <col min="12290" max="12294" width="25.625" style="100" customWidth="1"/>
    <col min="12295" max="12295" width="5.125" style="100" customWidth="1"/>
    <col min="12296" max="12296" width="15" style="100" customWidth="1"/>
    <col min="12297" max="12544" width="8" style="100"/>
    <col min="12545" max="12545" width="8.75" style="100" customWidth="1"/>
    <col min="12546" max="12550" width="25.625" style="100" customWidth="1"/>
    <col min="12551" max="12551" width="5.125" style="100" customWidth="1"/>
    <col min="12552" max="12552" width="15" style="100" customWidth="1"/>
    <col min="12553" max="12800" width="8" style="100"/>
    <col min="12801" max="12801" width="8.75" style="100" customWidth="1"/>
    <col min="12802" max="12806" width="25.625" style="100" customWidth="1"/>
    <col min="12807" max="12807" width="5.125" style="100" customWidth="1"/>
    <col min="12808" max="12808" width="15" style="100" customWidth="1"/>
    <col min="12809" max="13056" width="8" style="100"/>
    <col min="13057" max="13057" width="8.75" style="100" customWidth="1"/>
    <col min="13058" max="13062" width="25.625" style="100" customWidth="1"/>
    <col min="13063" max="13063" width="5.125" style="100" customWidth="1"/>
    <col min="13064" max="13064" width="15" style="100" customWidth="1"/>
    <col min="13065" max="13312" width="8" style="100"/>
    <col min="13313" max="13313" width="8.75" style="100" customWidth="1"/>
    <col min="13314" max="13318" width="25.625" style="100" customWidth="1"/>
    <col min="13319" max="13319" width="5.125" style="100" customWidth="1"/>
    <col min="13320" max="13320" width="15" style="100" customWidth="1"/>
    <col min="13321" max="13568" width="8" style="100"/>
    <col min="13569" max="13569" width="8.75" style="100" customWidth="1"/>
    <col min="13570" max="13574" width="25.625" style="100" customWidth="1"/>
    <col min="13575" max="13575" width="5.125" style="100" customWidth="1"/>
    <col min="13576" max="13576" width="15" style="100" customWidth="1"/>
    <col min="13577" max="13824" width="8" style="100"/>
    <col min="13825" max="13825" width="8.75" style="100" customWidth="1"/>
    <col min="13826" max="13830" width="25.625" style="100" customWidth="1"/>
    <col min="13831" max="13831" width="5.125" style="100" customWidth="1"/>
    <col min="13832" max="13832" width="15" style="100" customWidth="1"/>
    <col min="13833" max="14080" width="8" style="100"/>
    <col min="14081" max="14081" width="8.75" style="100" customWidth="1"/>
    <col min="14082" max="14086" width="25.625" style="100" customWidth="1"/>
    <col min="14087" max="14087" width="5.125" style="100" customWidth="1"/>
    <col min="14088" max="14088" width="15" style="100" customWidth="1"/>
    <col min="14089" max="14336" width="8" style="100"/>
    <col min="14337" max="14337" width="8.75" style="100" customWidth="1"/>
    <col min="14338" max="14342" width="25.625" style="100" customWidth="1"/>
    <col min="14343" max="14343" width="5.125" style="100" customWidth="1"/>
    <col min="14344" max="14344" width="15" style="100" customWidth="1"/>
    <col min="14345" max="14592" width="8" style="100"/>
    <col min="14593" max="14593" width="8.75" style="100" customWidth="1"/>
    <col min="14594" max="14598" width="25.625" style="100" customWidth="1"/>
    <col min="14599" max="14599" width="5.125" style="100" customWidth="1"/>
    <col min="14600" max="14600" width="15" style="100" customWidth="1"/>
    <col min="14601" max="14848" width="8" style="100"/>
    <col min="14849" max="14849" width="8.75" style="100" customWidth="1"/>
    <col min="14850" max="14854" width="25.625" style="100" customWidth="1"/>
    <col min="14855" max="14855" width="5.125" style="100" customWidth="1"/>
    <col min="14856" max="14856" width="15" style="100" customWidth="1"/>
    <col min="14857" max="15104" width="8" style="100"/>
    <col min="15105" max="15105" width="8.75" style="100" customWidth="1"/>
    <col min="15106" max="15110" width="25.625" style="100" customWidth="1"/>
    <col min="15111" max="15111" width="5.125" style="100" customWidth="1"/>
    <col min="15112" max="15112" width="15" style="100" customWidth="1"/>
    <col min="15113" max="15360" width="8" style="100"/>
    <col min="15361" max="15361" width="8.75" style="100" customWidth="1"/>
    <col min="15362" max="15366" width="25.625" style="100" customWidth="1"/>
    <col min="15367" max="15367" width="5.125" style="100" customWidth="1"/>
    <col min="15368" max="15368" width="15" style="100" customWidth="1"/>
    <col min="15369" max="15616" width="8" style="100"/>
    <col min="15617" max="15617" width="8.75" style="100" customWidth="1"/>
    <col min="15618" max="15622" width="25.625" style="100" customWidth="1"/>
    <col min="15623" max="15623" width="5.125" style="100" customWidth="1"/>
    <col min="15624" max="15624" width="15" style="100" customWidth="1"/>
    <col min="15625" max="15872" width="8" style="100"/>
    <col min="15873" max="15873" width="8.75" style="100" customWidth="1"/>
    <col min="15874" max="15878" width="25.625" style="100" customWidth="1"/>
    <col min="15879" max="15879" width="5.125" style="100" customWidth="1"/>
    <col min="15880" max="15880" width="15" style="100" customWidth="1"/>
    <col min="15881" max="16128" width="8" style="100"/>
    <col min="16129" max="16129" width="8.75" style="100" customWidth="1"/>
    <col min="16130" max="16134" width="25.625" style="100" customWidth="1"/>
    <col min="16135" max="16135" width="5.125" style="100" customWidth="1"/>
    <col min="16136" max="16136" width="15" style="100" customWidth="1"/>
    <col min="16137" max="16384" width="8" style="100"/>
  </cols>
  <sheetData>
    <row r="1" spans="1:8" ht="20.45" customHeight="1" x14ac:dyDescent="0.15">
      <c r="A1" s="150" t="s">
        <v>131</v>
      </c>
      <c r="B1" s="151"/>
      <c r="C1" s="151"/>
      <c r="F1" s="151"/>
      <c r="G1" s="152"/>
    </row>
    <row r="2" spans="1:8" ht="20.45" customHeight="1" x14ac:dyDescent="0.15">
      <c r="A2" s="151"/>
      <c r="B2" s="151"/>
      <c r="C2" s="151"/>
      <c r="D2" s="153"/>
      <c r="E2" s="153"/>
      <c r="F2" s="151"/>
      <c r="G2" s="154" t="s">
        <v>75</v>
      </c>
      <c r="H2" s="155"/>
    </row>
    <row r="3" spans="1:8" ht="20.45" customHeight="1" x14ac:dyDescent="0.15">
      <c r="A3" s="156"/>
      <c r="B3" s="157" t="s">
        <v>76</v>
      </c>
      <c r="C3" s="158" t="s">
        <v>77</v>
      </c>
      <c r="D3" s="159" t="s">
        <v>78</v>
      </c>
      <c r="E3" s="160" t="s">
        <v>79</v>
      </c>
      <c r="F3" s="161"/>
      <c r="G3" s="162"/>
      <c r="H3" s="155"/>
    </row>
    <row r="4" spans="1:8" ht="13.5" customHeight="1" x14ac:dyDescent="0.15">
      <c r="A4" s="163" t="s">
        <v>80</v>
      </c>
      <c r="B4" s="164"/>
      <c r="C4" s="165"/>
      <c r="D4" s="166"/>
      <c r="E4" s="166"/>
      <c r="F4" s="167" t="s">
        <v>81</v>
      </c>
      <c r="G4" s="168"/>
    </row>
    <row r="5" spans="1:8" ht="14.25" customHeight="1" x14ac:dyDescent="0.15">
      <c r="A5" s="169"/>
      <c r="B5" s="170" t="s">
        <v>82</v>
      </c>
      <c r="C5" s="171" t="s">
        <v>18</v>
      </c>
      <c r="D5" s="172" t="s">
        <v>83</v>
      </c>
      <c r="E5" s="172" t="s">
        <v>84</v>
      </c>
      <c r="F5" s="167"/>
      <c r="G5" s="173"/>
      <c r="H5" s="155"/>
    </row>
    <row r="6" spans="1:8" ht="12" customHeight="1" x14ac:dyDescent="0.15">
      <c r="A6" s="174"/>
      <c r="B6" s="175"/>
      <c r="C6" s="176"/>
      <c r="D6" s="176"/>
      <c r="E6" s="176"/>
      <c r="F6" s="177" t="s">
        <v>85</v>
      </c>
      <c r="G6" s="168"/>
    </row>
    <row r="7" spans="1:8" ht="22.7" customHeight="1" x14ac:dyDescent="0.15">
      <c r="A7" s="178" t="s">
        <v>86</v>
      </c>
      <c r="B7" s="179">
        <v>33098902</v>
      </c>
      <c r="C7" s="180">
        <v>36281999</v>
      </c>
      <c r="D7" s="180">
        <v>27209799</v>
      </c>
      <c r="E7" s="180">
        <v>9072200</v>
      </c>
      <c r="F7" s="181">
        <v>3183097</v>
      </c>
      <c r="G7" s="182" t="s">
        <v>87</v>
      </c>
      <c r="H7" s="155"/>
    </row>
    <row r="8" spans="1:8" ht="22.7" customHeight="1" x14ac:dyDescent="0.15">
      <c r="A8" s="183" t="s">
        <v>88</v>
      </c>
      <c r="B8" s="184">
        <v>45631466</v>
      </c>
      <c r="C8" s="185">
        <v>67373371</v>
      </c>
      <c r="D8" s="186">
        <v>53114735</v>
      </c>
      <c r="E8" s="187">
        <v>14258636</v>
      </c>
      <c r="F8" s="188">
        <v>21741905</v>
      </c>
      <c r="G8" s="189" t="s">
        <v>89</v>
      </c>
      <c r="H8" s="155"/>
    </row>
    <row r="9" spans="1:8" ht="22.7" customHeight="1" x14ac:dyDescent="0.15">
      <c r="A9" s="183" t="s">
        <v>90</v>
      </c>
      <c r="B9" s="184">
        <v>110135347</v>
      </c>
      <c r="C9" s="190">
        <v>83497241</v>
      </c>
      <c r="D9" s="186">
        <v>66720347</v>
      </c>
      <c r="E9" s="187">
        <v>16776894</v>
      </c>
      <c r="F9" s="191" t="s">
        <v>91</v>
      </c>
      <c r="G9" s="189" t="s">
        <v>90</v>
      </c>
      <c r="H9" s="155"/>
    </row>
    <row r="10" spans="1:8" ht="22.7" customHeight="1" x14ac:dyDescent="0.15">
      <c r="A10" s="192" t="s">
        <v>92</v>
      </c>
      <c r="B10" s="184">
        <v>66708592</v>
      </c>
      <c r="C10" s="190">
        <v>97329084</v>
      </c>
      <c r="D10" s="186">
        <v>79773167</v>
      </c>
      <c r="E10" s="187">
        <v>17555917</v>
      </c>
      <c r="F10" s="191">
        <v>30620492</v>
      </c>
      <c r="G10" s="189" t="s">
        <v>93</v>
      </c>
      <c r="H10" s="155"/>
    </row>
    <row r="11" spans="1:8" ht="22.7" customHeight="1" x14ac:dyDescent="0.15">
      <c r="A11" s="193" t="s">
        <v>94</v>
      </c>
      <c r="B11" s="184">
        <v>45687643</v>
      </c>
      <c r="C11" s="190">
        <v>72459342</v>
      </c>
      <c r="D11" s="186">
        <v>56746104</v>
      </c>
      <c r="E11" s="187">
        <v>15713238</v>
      </c>
      <c r="F11" s="191">
        <v>26771699</v>
      </c>
      <c r="G11" s="189" t="s">
        <v>95</v>
      </c>
      <c r="H11" s="155"/>
    </row>
    <row r="12" spans="1:8" ht="22.7" customHeight="1" x14ac:dyDescent="0.15">
      <c r="A12" s="194" t="s">
        <v>96</v>
      </c>
      <c r="B12" s="184">
        <v>32920407</v>
      </c>
      <c r="C12" s="195">
        <v>65000339</v>
      </c>
      <c r="D12" s="186">
        <v>52135647</v>
      </c>
      <c r="E12" s="187">
        <v>12864692</v>
      </c>
      <c r="F12" s="191">
        <v>32079932</v>
      </c>
      <c r="G12" s="189" t="s">
        <v>97</v>
      </c>
      <c r="H12" s="155"/>
    </row>
    <row r="13" spans="1:8" ht="22.7" customHeight="1" x14ac:dyDescent="0.15">
      <c r="A13" s="196" t="s">
        <v>98</v>
      </c>
      <c r="B13" s="184">
        <v>36708809</v>
      </c>
      <c r="C13" s="195">
        <v>85209582</v>
      </c>
      <c r="D13" s="186">
        <v>67504956</v>
      </c>
      <c r="E13" s="187">
        <v>17704626</v>
      </c>
      <c r="F13" s="197">
        <v>48500773</v>
      </c>
      <c r="G13" s="189" t="s">
        <v>99</v>
      </c>
      <c r="H13" s="155"/>
    </row>
    <row r="14" spans="1:8" ht="22.7" customHeight="1" x14ac:dyDescent="0.15">
      <c r="A14" s="183" t="s">
        <v>100</v>
      </c>
      <c r="B14" s="184">
        <v>76060673</v>
      </c>
      <c r="C14" s="190">
        <v>150759856</v>
      </c>
      <c r="D14" s="186">
        <v>119012030</v>
      </c>
      <c r="E14" s="187">
        <v>31747826</v>
      </c>
      <c r="F14" s="198">
        <v>74699183</v>
      </c>
      <c r="G14" s="189" t="s">
        <v>101</v>
      </c>
      <c r="H14" s="155"/>
    </row>
    <row r="15" spans="1:8" ht="22.5" customHeight="1" x14ac:dyDescent="0.15">
      <c r="A15" s="192" t="s">
        <v>102</v>
      </c>
      <c r="B15" s="184">
        <v>69830092</v>
      </c>
      <c r="C15" s="190">
        <v>119884457</v>
      </c>
      <c r="D15" s="186">
        <v>95295302</v>
      </c>
      <c r="E15" s="187">
        <v>24589155</v>
      </c>
      <c r="F15" s="191">
        <v>50054365</v>
      </c>
      <c r="G15" s="189" t="s">
        <v>103</v>
      </c>
      <c r="H15" s="155"/>
    </row>
    <row r="16" spans="1:8" ht="22.7" customHeight="1" x14ac:dyDescent="0.15">
      <c r="A16" s="194" t="s">
        <v>104</v>
      </c>
      <c r="B16" s="184">
        <v>57205353</v>
      </c>
      <c r="C16" s="195">
        <v>77173165</v>
      </c>
      <c r="D16" s="186">
        <v>61084650</v>
      </c>
      <c r="E16" s="187">
        <v>16088515</v>
      </c>
      <c r="F16" s="191">
        <v>19967812</v>
      </c>
      <c r="G16" s="189" t="s">
        <v>105</v>
      </c>
      <c r="H16" s="155"/>
    </row>
    <row r="17" spans="1:8" ht="22.7" customHeight="1" x14ac:dyDescent="0.15">
      <c r="A17" s="183" t="s">
        <v>106</v>
      </c>
      <c r="B17" s="184">
        <v>102337223</v>
      </c>
      <c r="C17" s="190">
        <v>190310512</v>
      </c>
      <c r="D17" s="186">
        <v>152846789</v>
      </c>
      <c r="E17" s="187">
        <v>37463723</v>
      </c>
      <c r="F17" s="191">
        <v>87973289</v>
      </c>
      <c r="G17" s="189" t="s">
        <v>107</v>
      </c>
      <c r="H17" s="155"/>
    </row>
    <row r="18" spans="1:8" ht="22.7" customHeight="1" x14ac:dyDescent="0.15">
      <c r="A18" s="183" t="s">
        <v>108</v>
      </c>
      <c r="B18" s="184">
        <v>157007476</v>
      </c>
      <c r="C18" s="190">
        <v>226728926</v>
      </c>
      <c r="D18" s="186">
        <v>181914787</v>
      </c>
      <c r="E18" s="187">
        <v>44814139</v>
      </c>
      <c r="F18" s="191">
        <v>69721450</v>
      </c>
      <c r="G18" s="189" t="s">
        <v>109</v>
      </c>
      <c r="H18" s="155"/>
    </row>
    <row r="19" spans="1:8" ht="22.7" customHeight="1" x14ac:dyDescent="0.15">
      <c r="A19" s="163" t="s">
        <v>110</v>
      </c>
      <c r="B19" s="184">
        <v>71435284</v>
      </c>
      <c r="C19" s="199">
        <v>67844962</v>
      </c>
      <c r="D19" s="186">
        <v>54601742</v>
      </c>
      <c r="E19" s="187">
        <v>13243220</v>
      </c>
      <c r="F19" s="191" t="s">
        <v>91</v>
      </c>
      <c r="G19" s="189" t="s">
        <v>111</v>
      </c>
      <c r="H19" s="155"/>
    </row>
    <row r="20" spans="1:8" ht="22.7" customHeight="1" x14ac:dyDescent="0.15">
      <c r="A20" s="183" t="s">
        <v>112</v>
      </c>
      <c r="B20" s="184">
        <v>47294406</v>
      </c>
      <c r="C20" s="190">
        <v>93084113</v>
      </c>
      <c r="D20" s="186">
        <v>75396801</v>
      </c>
      <c r="E20" s="187">
        <v>17687312</v>
      </c>
      <c r="F20" s="188">
        <v>45789707</v>
      </c>
      <c r="G20" s="189" t="s">
        <v>89</v>
      </c>
      <c r="H20" s="155"/>
    </row>
    <row r="21" spans="1:8" ht="22.7" customHeight="1" x14ac:dyDescent="0.15">
      <c r="A21" s="192" t="s">
        <v>113</v>
      </c>
      <c r="B21" s="184">
        <v>85704454</v>
      </c>
      <c r="C21" s="190">
        <v>143004422</v>
      </c>
      <c r="D21" s="186">
        <v>114276523</v>
      </c>
      <c r="E21" s="187">
        <v>28727899</v>
      </c>
      <c r="F21" s="191">
        <v>57299968</v>
      </c>
      <c r="G21" s="189" t="s">
        <v>114</v>
      </c>
      <c r="H21" s="155"/>
    </row>
    <row r="22" spans="1:8" ht="22.7" customHeight="1" x14ac:dyDescent="0.15">
      <c r="A22" s="194" t="s">
        <v>115</v>
      </c>
      <c r="B22" s="184">
        <v>44763606</v>
      </c>
      <c r="C22" s="195">
        <v>83555867</v>
      </c>
      <c r="D22" s="186">
        <v>67017289</v>
      </c>
      <c r="E22" s="187">
        <v>16538578</v>
      </c>
      <c r="F22" s="191">
        <v>38792261</v>
      </c>
      <c r="G22" s="189" t="s">
        <v>116</v>
      </c>
      <c r="H22" s="155"/>
    </row>
    <row r="23" spans="1:8" ht="22.7" customHeight="1" x14ac:dyDescent="0.15">
      <c r="A23" s="163" t="s">
        <v>117</v>
      </c>
      <c r="B23" s="184">
        <v>42820467</v>
      </c>
      <c r="C23" s="200">
        <v>108912928</v>
      </c>
      <c r="D23" s="186">
        <v>87453393</v>
      </c>
      <c r="E23" s="187">
        <v>21459535</v>
      </c>
      <c r="F23" s="191">
        <v>66092461</v>
      </c>
      <c r="G23" s="189" t="s">
        <v>117</v>
      </c>
      <c r="H23" s="155"/>
    </row>
    <row r="24" spans="1:8" ht="22.7" customHeight="1" x14ac:dyDescent="0.15">
      <c r="A24" s="183" t="s">
        <v>118</v>
      </c>
      <c r="B24" s="184">
        <v>25599185</v>
      </c>
      <c r="C24" s="190">
        <v>74543415</v>
      </c>
      <c r="D24" s="186">
        <v>59556958</v>
      </c>
      <c r="E24" s="187">
        <v>14986457</v>
      </c>
      <c r="F24" s="188">
        <v>48944230</v>
      </c>
      <c r="G24" s="189" t="s">
        <v>119</v>
      </c>
      <c r="H24" s="155"/>
    </row>
    <row r="25" spans="1:8" ht="22.7" customHeight="1" x14ac:dyDescent="0.15">
      <c r="A25" s="183" t="s">
        <v>120</v>
      </c>
      <c r="B25" s="184">
        <v>66474113</v>
      </c>
      <c r="C25" s="190">
        <v>158439887</v>
      </c>
      <c r="D25" s="186">
        <v>127416950</v>
      </c>
      <c r="E25" s="187">
        <v>31022937</v>
      </c>
      <c r="F25" s="188">
        <v>91965774</v>
      </c>
      <c r="G25" s="189" t="s">
        <v>121</v>
      </c>
      <c r="H25" s="155"/>
    </row>
    <row r="26" spans="1:8" ht="22.7" customHeight="1" x14ac:dyDescent="0.15">
      <c r="A26" s="183" t="s">
        <v>122</v>
      </c>
      <c r="B26" s="184">
        <v>91715430</v>
      </c>
      <c r="C26" s="190">
        <v>202329069</v>
      </c>
      <c r="D26" s="186">
        <v>160350940</v>
      </c>
      <c r="E26" s="187">
        <v>41978129</v>
      </c>
      <c r="F26" s="191">
        <v>110613639</v>
      </c>
      <c r="G26" s="189" t="s">
        <v>123</v>
      </c>
      <c r="H26" s="155"/>
    </row>
    <row r="27" spans="1:8" ht="22.7" customHeight="1" x14ac:dyDescent="0.15">
      <c r="A27" s="183" t="s">
        <v>124</v>
      </c>
      <c r="B27" s="184">
        <v>73451369</v>
      </c>
      <c r="C27" s="190">
        <v>194933006</v>
      </c>
      <c r="D27" s="186">
        <v>155074076</v>
      </c>
      <c r="E27" s="187">
        <v>39858930</v>
      </c>
      <c r="F27" s="191">
        <v>121481637</v>
      </c>
      <c r="G27" s="189" t="s">
        <v>125</v>
      </c>
      <c r="H27" s="155"/>
    </row>
    <row r="28" spans="1:8" ht="22.7" customHeight="1" x14ac:dyDescent="0.15">
      <c r="A28" s="183" t="s">
        <v>126</v>
      </c>
      <c r="B28" s="184">
        <v>49374591</v>
      </c>
      <c r="C28" s="190">
        <v>143560208</v>
      </c>
      <c r="D28" s="186">
        <v>114137756</v>
      </c>
      <c r="E28" s="187">
        <v>29422452</v>
      </c>
      <c r="F28" s="191">
        <v>94185617</v>
      </c>
      <c r="G28" s="189" t="s">
        <v>127</v>
      </c>
      <c r="H28" s="155"/>
    </row>
    <row r="29" spans="1:8" ht="22.7" customHeight="1" x14ac:dyDescent="0.15">
      <c r="A29" s="201" t="s">
        <v>128</v>
      </c>
      <c r="B29" s="202">
        <v>77709487</v>
      </c>
      <c r="C29" s="203">
        <v>198476159</v>
      </c>
      <c r="D29" s="198">
        <v>157618292</v>
      </c>
      <c r="E29" s="198">
        <v>40857867</v>
      </c>
      <c r="F29" s="204">
        <v>120766672</v>
      </c>
      <c r="G29" s="205" t="s">
        <v>101</v>
      </c>
      <c r="H29" s="155"/>
    </row>
    <row r="30" spans="1:8" ht="22.7" customHeight="1" x14ac:dyDescent="0.15">
      <c r="A30" s="206" t="s">
        <v>129</v>
      </c>
      <c r="B30" s="207">
        <f>SUM(B7:B29)</f>
        <v>1509674375</v>
      </c>
      <c r="C30" s="208">
        <f>SUM(C7:C29)</f>
        <v>2740691910</v>
      </c>
      <c r="D30" s="208">
        <f>SUM(D7:D29)</f>
        <v>2186259033</v>
      </c>
      <c r="E30" s="208">
        <f>SUM(E7:E29)</f>
        <v>554432877</v>
      </c>
      <c r="F30" s="208">
        <f>SUM(F7:F29)</f>
        <v>1261245963</v>
      </c>
      <c r="G30" s="209" t="s">
        <v>129</v>
      </c>
      <c r="H30" s="155"/>
    </row>
    <row r="31" spans="1:8" ht="20.45" customHeight="1" x14ac:dyDescent="0.15">
      <c r="E31" s="211" t="s">
        <v>130</v>
      </c>
      <c r="F31"/>
    </row>
    <row r="32" spans="1:8" ht="12.75" customHeight="1" x14ac:dyDescent="0.15">
      <c r="C32" s="213"/>
    </row>
    <row r="33" spans="1:16" ht="18" customHeight="1" x14ac:dyDescent="0.15">
      <c r="A33" s="97" t="s">
        <v>71</v>
      </c>
      <c r="B33" s="98"/>
      <c r="C33" s="99"/>
      <c r="D33" s="99"/>
      <c r="E33" s="97"/>
      <c r="F33" s="97"/>
      <c r="G33" s="97"/>
      <c r="H33" s="97"/>
      <c r="I33" s="97"/>
      <c r="J33" s="98"/>
      <c r="K33" s="99"/>
      <c r="L33" s="99"/>
      <c r="M33" s="97"/>
      <c r="N33" s="97"/>
      <c r="O33" s="97"/>
      <c r="P33" s="97"/>
    </row>
    <row r="34" spans="1:16" ht="15.75" customHeight="1" x14ac:dyDescent="0.15">
      <c r="B34" s="214" t="s">
        <v>72</v>
      </c>
      <c r="C34" s="215" t="s">
        <v>73</v>
      </c>
      <c r="D34" s="215"/>
      <c r="F34" s="100"/>
      <c r="G34" s="100"/>
    </row>
    <row r="35" spans="1:16" ht="12.75" customHeight="1" x14ac:dyDescent="0.15">
      <c r="C35" s="213"/>
    </row>
    <row r="36" spans="1:16" ht="12.75" customHeight="1" x14ac:dyDescent="0.15">
      <c r="C36" s="213"/>
    </row>
    <row r="37" spans="1:16" ht="12.75" customHeight="1" x14ac:dyDescent="0.15">
      <c r="C37" s="213"/>
    </row>
    <row r="38" spans="1:16" ht="12.75" customHeight="1" x14ac:dyDescent="0.15">
      <c r="C38" s="213"/>
    </row>
    <row r="39" spans="1:16" ht="12.75" customHeight="1" x14ac:dyDescent="0.15">
      <c r="C39" s="213"/>
    </row>
    <row r="40" spans="1:16" ht="12.75" customHeight="1" x14ac:dyDescent="0.15">
      <c r="C40" s="213"/>
    </row>
    <row r="41" spans="1:16" ht="12.75" customHeight="1" x14ac:dyDescent="0.15">
      <c r="C41" s="213"/>
    </row>
    <row r="42" spans="1:16" ht="12.75" customHeight="1" x14ac:dyDescent="0.15">
      <c r="C42" s="213"/>
    </row>
    <row r="43" spans="1:16" ht="12.75" customHeight="1" x14ac:dyDescent="0.15">
      <c r="C43" s="213"/>
    </row>
    <row r="44" spans="1:16" ht="12.75" customHeight="1" x14ac:dyDescent="0.15">
      <c r="C44" s="213"/>
    </row>
    <row r="45" spans="1:16" ht="12.75" customHeight="1" x14ac:dyDescent="0.15">
      <c r="C45" s="213"/>
    </row>
    <row r="46" spans="1:16" ht="12.75" customHeight="1" x14ac:dyDescent="0.15">
      <c r="C46" s="213"/>
    </row>
    <row r="47" spans="1:16" ht="12.75" customHeight="1" x14ac:dyDescent="0.15">
      <c r="C47" s="213"/>
    </row>
    <row r="48" spans="1:16" ht="12.75" customHeight="1" x14ac:dyDescent="0.15">
      <c r="C48" s="213"/>
    </row>
    <row r="49" spans="3:3" ht="12.75" customHeight="1" x14ac:dyDescent="0.15">
      <c r="C49" s="213"/>
    </row>
    <row r="50" spans="3:3" ht="12.75" customHeight="1" x14ac:dyDescent="0.15">
      <c r="C50" s="213"/>
    </row>
    <row r="51" spans="3:3" ht="12.75" customHeight="1" x14ac:dyDescent="0.15">
      <c r="C51" s="213"/>
    </row>
    <row r="52" spans="3:3" ht="12.75" customHeight="1" x14ac:dyDescent="0.15">
      <c r="C52" s="213"/>
    </row>
    <row r="53" spans="3:3" ht="12.75" customHeight="1" x14ac:dyDescent="0.15">
      <c r="C53" s="213"/>
    </row>
    <row r="54" spans="3:3" ht="12.75" customHeight="1" x14ac:dyDescent="0.15">
      <c r="C54" s="213"/>
    </row>
    <row r="55" spans="3:3" ht="12.75" customHeight="1" x14ac:dyDescent="0.15">
      <c r="C55" s="213"/>
    </row>
  </sheetData>
  <mergeCells count="4">
    <mergeCell ref="B3:B4"/>
    <mergeCell ref="C3:C4"/>
    <mergeCell ref="F4:F5"/>
    <mergeCell ref="C34:D34"/>
  </mergeCells>
  <phoneticPr fontId="3"/>
  <hyperlinks>
    <hyperlink ref="C34" r:id="rId1" xr:uid="{F5369122-E524-4027-9217-033D0748C7F2}"/>
  </hyperlinks>
  <pageMargins left="0.7" right="0.7" top="0.75" bottom="0.75" header="0.3" footer="0.3"/>
  <pageSetup paperSize="9" scale="75" orientation="landscape" horizontalDpi="90" verticalDpi="9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07再調整</vt:lpstr>
      <vt:lpstr>区別算定結果</vt:lpstr>
      <vt:lpstr>'07再調整'!Print_Area</vt:lpstr>
      <vt:lpstr>区別算定結果!Print_Area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KUCHOKAI326</cp:lastModifiedBy>
  <cp:lastPrinted>2025-01-09T08:37:47Z</cp:lastPrinted>
  <dcterms:created xsi:type="dcterms:W3CDTF">2018-07-23T02:50:43Z</dcterms:created>
  <dcterms:modified xsi:type="dcterms:W3CDTF">2026-04-13T01:03:35Z</dcterms:modified>
</cp:coreProperties>
</file>