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3共用フォルダ\01 広報・印刷関係\21 ホームページ\03.08.06R3当初算定（これまで2回に分けてアップしていたが、R3からまとめてアップする）\掲載データ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B29" i="4" l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<sst xmlns="http://schemas.openxmlformats.org/spreadsheetml/2006/main" count="142" uniqueCount="88">
  <si>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</si>
  <si>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</si>
  <si>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</si>
  <si>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</si>
  <si>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</si>
  <si>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</si>
  <si>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</si>
  <si>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</si>
  <si>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</si>
  <si>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</si>
  <si>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</si>
  <si>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</si>
  <si>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</si>
  <si>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</si>
  <si>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</si>
  <si>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</si>
  <si>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</si>
  <si>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</si>
  <si>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</si>
  <si>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</si>
  <si>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</si>
  <si>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</si>
  <si>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</si>
  <si>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</si>
  <si>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</si>
  <si>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</si>
  <si>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</si>
  <si>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</si>
  <si>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</si>
  <si>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</si>
  <si>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</si>
  <si>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</si>
  <si>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</si>
  <si>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</si>
  <si>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</si>
  <si>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</si>
  <si>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</si>
  <si>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</si>
  <si>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</si>
  <si>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</si>
  <si>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</si>
  <si>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</si>
  <si>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</si>
  <si>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</si>
  <si>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</si>
  <si>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</si>
  <si>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</si>
  <si>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</si>
  <si>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</si>
  <si>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</si>
  <si>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</si>
  <si>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</si>
  <si>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</si>
  <si>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</si>
  <si>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</si>
  <si>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</si>
  <si>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</si>
  <si>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</si>
  <si>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</si>
  <si>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</si>
  <si>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</si>
  <si>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</si>
  <si>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</si>
  <si>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</si>
  <si>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</si>
  <si>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</si>
  <si>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</si>
  <si>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</si>
  <si>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</si>
  <si>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</si>
  <si>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</si>
  <si>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</si>
  <si>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</si>
  <si>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</si>
  <si>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</si>
  <si>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</si>
  <si>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</si>
  <si>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</si>
  <si>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</si>
  <si>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</si>
  <si>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</si>
  <si>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</si>
  <si>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</si>
  <si>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</si>
  <si>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</si>
  <si>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</si>
  <si>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</si>
  <si>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2年度（当初）
Ｉ</t>
    <rPh sb="4" eb="6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</si>
</sst>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2" xfId="1" applyNumberFormat="1" applyFont="1" applyFill="1" applyBorder="1" applyAlignment="1">
      <alignment horizontal="right" vertical="center" shrinkToFit="1"/>
    </xf>
    <xf numFmtId="3" fontId="18" fillId="0" borderId="63" xfId="1" applyNumberFormat="1" applyFont="1" applyFill="1" applyBorder="1" applyAlignment="1">
      <alignment horizontal="right" vertical="center" shrinkToFit="1"/>
    </xf>
    <xf numFmtId="3" fontId="18" fillId="0" borderId="64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6" xfId="1" applyNumberFormat="1" applyFont="1" applyFill="1" applyBorder="1" applyAlignment="1">
      <alignment horizontal="right"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>
      <selection activeCell="F14" sqref="F14"/>
    </sheetView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100" t="s">
        <v>2</v>
      </c>
      <c r="B3" s="102" t="s">
        <v>3</v>
      </c>
      <c r="C3" s="102" t="s">
        <v>4</v>
      </c>
      <c r="D3" s="8" t="s">
        <v>5</v>
      </c>
    </row>
    <row r="4" spans="1:6" s="7" customFormat="1" ht="14.25">
      <c r="A4" s="101"/>
      <c r="B4" s="103"/>
      <c r="C4" s="103"/>
      <c r="D4" s="9" t="s">
        <v>6</v>
      </c>
    </row>
    <row r="5" spans="1:6" s="7" customFormat="1" ht="14.25">
      <c r="A5" s="101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5">
        <v>25327628</v>
      </c>
      <c r="C6" s="85">
        <v>3214187</v>
      </c>
      <c r="D6" s="86">
        <f>SUM(B6:C6)</f>
        <v>28541815</v>
      </c>
      <c r="F6" s="12"/>
    </row>
    <row r="7" spans="1:6" s="7" customFormat="1" ht="18" customHeight="1">
      <c r="A7" s="19" t="s">
        <v>11</v>
      </c>
      <c r="B7" s="87">
        <v>45314840</v>
      </c>
      <c r="C7" s="87">
        <v>4397612</v>
      </c>
      <c r="D7" s="88">
        <f t="shared" ref="D7:D28" si="0">SUM(B7:C7)</f>
        <v>49712452</v>
      </c>
      <c r="F7" s="12"/>
    </row>
    <row r="8" spans="1:6" s="7" customFormat="1" ht="18" customHeight="1">
      <c r="A8" s="19" t="s">
        <v>12</v>
      </c>
      <c r="B8" s="87">
        <v>57207167</v>
      </c>
      <c r="C8" s="87">
        <v>7559193</v>
      </c>
      <c r="D8" s="88">
        <f t="shared" si="0"/>
        <v>64766360</v>
      </c>
      <c r="F8" s="12"/>
    </row>
    <row r="9" spans="1:6" s="7" customFormat="1" ht="18" customHeight="1">
      <c r="A9" s="19" t="s">
        <v>13</v>
      </c>
      <c r="B9" s="87">
        <v>71439942</v>
      </c>
      <c r="C9" s="87">
        <v>6465672</v>
      </c>
      <c r="D9" s="88">
        <f t="shared" si="0"/>
        <v>77905614</v>
      </c>
      <c r="F9" s="12"/>
    </row>
    <row r="10" spans="1:6" s="7" customFormat="1" ht="18" customHeight="1">
      <c r="A10" s="19" t="s">
        <v>14</v>
      </c>
      <c r="B10" s="87">
        <v>48612634</v>
      </c>
      <c r="C10" s="87">
        <v>4814016</v>
      </c>
      <c r="D10" s="88">
        <f t="shared" si="0"/>
        <v>53426650</v>
      </c>
      <c r="F10" s="12"/>
    </row>
    <row r="11" spans="1:6" s="7" customFormat="1" ht="18" customHeight="1">
      <c r="A11" s="19" t="s">
        <v>15</v>
      </c>
      <c r="B11" s="87">
        <v>46290417</v>
      </c>
      <c r="C11" s="87">
        <v>4305884</v>
      </c>
      <c r="D11" s="88">
        <f t="shared" si="0"/>
        <v>50596301</v>
      </c>
      <c r="F11" s="12"/>
    </row>
    <row r="12" spans="1:6" s="7" customFormat="1" ht="18" customHeight="1">
      <c r="A12" s="19" t="s">
        <v>16</v>
      </c>
      <c r="B12" s="87">
        <v>59932498</v>
      </c>
      <c r="C12" s="87">
        <v>5743267</v>
      </c>
      <c r="D12" s="88">
        <f t="shared" si="0"/>
        <v>65675765</v>
      </c>
      <c r="F12" s="12"/>
    </row>
    <row r="13" spans="1:6" s="7" customFormat="1" ht="18" customHeight="1">
      <c r="A13" s="19" t="s">
        <v>17</v>
      </c>
      <c r="B13" s="87">
        <v>102162140</v>
      </c>
      <c r="C13" s="87">
        <v>10580218</v>
      </c>
      <c r="D13" s="88">
        <f t="shared" si="0"/>
        <v>112742358</v>
      </c>
      <c r="F13" s="12"/>
    </row>
    <row r="14" spans="1:6" s="7" customFormat="1" ht="18" customHeight="1">
      <c r="A14" s="19" t="s">
        <v>18</v>
      </c>
      <c r="B14" s="87">
        <v>83466700</v>
      </c>
      <c r="C14" s="87">
        <v>8539050</v>
      </c>
      <c r="D14" s="88">
        <f t="shared" si="0"/>
        <v>92005750</v>
      </c>
      <c r="F14" s="12"/>
    </row>
    <row r="15" spans="1:6" s="7" customFormat="1" ht="18" customHeight="1">
      <c r="A15" s="19" t="s">
        <v>19</v>
      </c>
      <c r="B15" s="87">
        <v>53131790</v>
      </c>
      <c r="C15" s="87">
        <v>5680721</v>
      </c>
      <c r="D15" s="88">
        <f t="shared" si="0"/>
        <v>58812511</v>
      </c>
      <c r="F15" s="12"/>
    </row>
    <row r="16" spans="1:6" s="7" customFormat="1" ht="18" customHeight="1">
      <c r="A16" s="19" t="s">
        <v>20</v>
      </c>
      <c r="B16" s="87">
        <v>133582988</v>
      </c>
      <c r="C16" s="87">
        <v>13962917</v>
      </c>
      <c r="D16" s="88">
        <f t="shared" si="0"/>
        <v>147545905</v>
      </c>
      <c r="F16" s="12"/>
    </row>
    <row r="17" spans="1:6" s="7" customFormat="1" ht="18" customHeight="1">
      <c r="A17" s="19" t="s">
        <v>21</v>
      </c>
      <c r="B17" s="87">
        <v>156540345</v>
      </c>
      <c r="C17" s="87">
        <v>15860708</v>
      </c>
      <c r="D17" s="88">
        <f t="shared" si="0"/>
        <v>172401053</v>
      </c>
      <c r="F17" s="12"/>
    </row>
    <row r="18" spans="1:6" s="7" customFormat="1" ht="18" customHeight="1">
      <c r="A18" s="19" t="s">
        <v>22</v>
      </c>
      <c r="B18" s="87">
        <v>48405888</v>
      </c>
      <c r="C18" s="87">
        <v>4377897</v>
      </c>
      <c r="D18" s="88">
        <f t="shared" si="0"/>
        <v>52783785</v>
      </c>
      <c r="F18" s="12"/>
    </row>
    <row r="19" spans="1:6" s="7" customFormat="1" ht="18" customHeight="1">
      <c r="A19" s="19" t="s">
        <v>23</v>
      </c>
      <c r="B19" s="87">
        <v>64044868</v>
      </c>
      <c r="C19" s="87">
        <v>6900861</v>
      </c>
      <c r="D19" s="88">
        <f t="shared" si="0"/>
        <v>70945729</v>
      </c>
      <c r="F19" s="12"/>
    </row>
    <row r="20" spans="1:6" s="7" customFormat="1" ht="18" customHeight="1">
      <c r="A20" s="19" t="s">
        <v>24</v>
      </c>
      <c r="B20" s="87">
        <v>98524937</v>
      </c>
      <c r="C20" s="87">
        <v>10275342</v>
      </c>
      <c r="D20" s="88">
        <f t="shared" si="0"/>
        <v>108800279</v>
      </c>
      <c r="F20" s="12"/>
    </row>
    <row r="21" spans="1:6" s="7" customFormat="1" ht="18" customHeight="1">
      <c r="A21" s="19" t="s">
        <v>25</v>
      </c>
      <c r="B21" s="87">
        <v>58652431</v>
      </c>
      <c r="C21" s="87">
        <v>5855795</v>
      </c>
      <c r="D21" s="88">
        <f t="shared" si="0"/>
        <v>64508226</v>
      </c>
      <c r="F21" s="12"/>
    </row>
    <row r="22" spans="1:6" s="7" customFormat="1" ht="18" customHeight="1">
      <c r="A22" s="19" t="s">
        <v>26</v>
      </c>
      <c r="B22" s="87">
        <v>74434068</v>
      </c>
      <c r="C22" s="87">
        <v>7745525</v>
      </c>
      <c r="D22" s="88">
        <f t="shared" si="0"/>
        <v>82179593</v>
      </c>
      <c r="F22" s="12"/>
    </row>
    <row r="23" spans="1:6" s="7" customFormat="1" ht="18" customHeight="1">
      <c r="A23" s="19" t="s">
        <v>27</v>
      </c>
      <c r="B23" s="87">
        <v>51622664</v>
      </c>
      <c r="C23" s="87">
        <v>3988076</v>
      </c>
      <c r="D23" s="88">
        <f t="shared" si="0"/>
        <v>55610740</v>
      </c>
      <c r="F23" s="12"/>
    </row>
    <row r="24" spans="1:6" s="7" customFormat="1" ht="18" customHeight="1">
      <c r="A24" s="19" t="s">
        <v>28</v>
      </c>
      <c r="B24" s="87">
        <v>107310273</v>
      </c>
      <c r="C24" s="87">
        <v>10158753</v>
      </c>
      <c r="D24" s="88">
        <f t="shared" si="0"/>
        <v>117469026</v>
      </c>
      <c r="F24" s="12"/>
    </row>
    <row r="25" spans="1:6" s="7" customFormat="1" ht="18" customHeight="1">
      <c r="A25" s="19" t="s">
        <v>29</v>
      </c>
      <c r="B25" s="87">
        <v>137417061</v>
      </c>
      <c r="C25" s="87">
        <v>14411443</v>
      </c>
      <c r="D25" s="88">
        <f t="shared" si="0"/>
        <v>151828504</v>
      </c>
      <c r="F25" s="12"/>
    </row>
    <row r="26" spans="1:6" s="7" customFormat="1" ht="18" customHeight="1">
      <c r="A26" s="19" t="s">
        <v>30</v>
      </c>
      <c r="B26" s="87">
        <v>137393883</v>
      </c>
      <c r="C26" s="87">
        <v>15006800</v>
      </c>
      <c r="D26" s="88">
        <f t="shared" si="0"/>
        <v>152400683</v>
      </c>
      <c r="F26" s="12"/>
    </row>
    <row r="27" spans="1:6" s="7" customFormat="1" ht="18" customHeight="1">
      <c r="A27" s="20" t="s">
        <v>31</v>
      </c>
      <c r="B27" s="87">
        <v>98875166</v>
      </c>
      <c r="C27" s="87">
        <v>10346765</v>
      </c>
      <c r="D27" s="88">
        <f t="shared" si="0"/>
        <v>109221931</v>
      </c>
      <c r="F27" s="12"/>
    </row>
    <row r="28" spans="1:6" s="7" customFormat="1" ht="18" customHeight="1">
      <c r="A28" s="18" t="s">
        <v>32</v>
      </c>
      <c r="B28" s="89">
        <v>135509577</v>
      </c>
      <c r="C28" s="89">
        <v>15028589</v>
      </c>
      <c r="D28" s="99">
        <f t="shared" si="0"/>
        <v>150538166</v>
      </c>
      <c r="F28" s="12"/>
    </row>
    <row r="29" spans="1:6" s="7" customFormat="1" ht="22.5" customHeight="1" thickBot="1">
      <c r="A29" s="13" t="s">
        <v>33</v>
      </c>
      <c r="B29" s="90">
        <f>SUM(B6:B28)</f>
        <v>1895199905</v>
      </c>
      <c r="C29" s="90">
        <f>SUM(C6:C28)</f>
        <v>195219291</v>
      </c>
      <c r="D29" s="91">
        <f>SUM(D6:D28)</f>
        <v>2090419196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topLeftCell="K1" zoomScaleNormal="100" zoomScaleSheetLayoutView="100" workbookViewId="0">
      <selection activeCell="U6" sqref="U6:U29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6.5" style="22" bestFit="1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17" t="s">
        <v>35</v>
      </c>
      <c r="D3" s="109" t="s">
        <v>36</v>
      </c>
      <c r="E3" s="109" t="s">
        <v>37</v>
      </c>
      <c r="F3" s="109" t="s">
        <v>38</v>
      </c>
      <c r="G3" s="109" t="s">
        <v>39</v>
      </c>
      <c r="H3" s="109" t="s">
        <v>40</v>
      </c>
      <c r="I3" s="109" t="s">
        <v>41</v>
      </c>
      <c r="J3" s="109" t="s">
        <v>42</v>
      </c>
      <c r="K3" s="109" t="s">
        <v>43</v>
      </c>
      <c r="L3" s="110" t="s">
        <v>44</v>
      </c>
      <c r="M3" s="113" t="s">
        <v>45</v>
      </c>
      <c r="N3" s="109"/>
      <c r="O3" s="109"/>
      <c r="P3" s="109"/>
      <c r="Q3" s="109"/>
      <c r="R3" s="109"/>
      <c r="S3" s="109"/>
      <c r="T3" s="109"/>
      <c r="U3" s="114"/>
    </row>
    <row r="4" spans="3:21" ht="17.25" customHeight="1">
      <c r="C4" s="118"/>
      <c r="D4" s="104"/>
      <c r="E4" s="104"/>
      <c r="F4" s="104"/>
      <c r="G4" s="104"/>
      <c r="H4" s="104"/>
      <c r="I4" s="104"/>
      <c r="J4" s="104"/>
      <c r="K4" s="104"/>
      <c r="L4" s="111"/>
      <c r="M4" s="115" t="s">
        <v>46</v>
      </c>
      <c r="N4" s="104" t="s">
        <v>47</v>
      </c>
      <c r="O4" s="104" t="s">
        <v>48</v>
      </c>
      <c r="P4" s="104" t="s">
        <v>49</v>
      </c>
      <c r="Q4" s="106" t="s">
        <v>50</v>
      </c>
      <c r="R4" s="104" t="s">
        <v>51</v>
      </c>
      <c r="S4" s="104" t="s">
        <v>52</v>
      </c>
      <c r="T4" s="106" t="s">
        <v>53</v>
      </c>
      <c r="U4" s="107" t="s">
        <v>54</v>
      </c>
    </row>
    <row r="5" spans="3:21" ht="17.25" customHeight="1" thickBot="1">
      <c r="C5" s="119"/>
      <c r="D5" s="105"/>
      <c r="E5" s="105"/>
      <c r="F5" s="105"/>
      <c r="G5" s="105"/>
      <c r="H5" s="105"/>
      <c r="I5" s="105"/>
      <c r="J5" s="105"/>
      <c r="K5" s="105"/>
      <c r="L5" s="112"/>
      <c r="M5" s="116"/>
      <c r="N5" s="105"/>
      <c r="O5" s="105"/>
      <c r="P5" s="105"/>
      <c r="Q5" s="105"/>
      <c r="R5" s="105"/>
      <c r="S5" s="105"/>
      <c r="T5" s="105"/>
      <c r="U5" s="108"/>
    </row>
    <row r="6" spans="3:21" ht="18.75" customHeight="1">
      <c r="C6" s="28" t="s">
        <v>10</v>
      </c>
      <c r="D6" s="74">
        <v>5212429</v>
      </c>
      <c r="E6" s="75">
        <v>7222093</v>
      </c>
      <c r="F6" s="74">
        <v>1348630</v>
      </c>
      <c r="G6" s="74">
        <v>1911847</v>
      </c>
      <c r="H6" s="74">
        <v>2214762</v>
      </c>
      <c r="I6" s="76">
        <v>953296</v>
      </c>
      <c r="J6" s="74">
        <v>3525263</v>
      </c>
      <c r="K6" s="74">
        <v>2939308</v>
      </c>
      <c r="L6" s="77">
        <v>25327628</v>
      </c>
      <c r="M6" s="41">
        <v>-0.7</v>
      </c>
      <c r="N6" s="42">
        <v>2.2000000000000002</v>
      </c>
      <c r="O6" s="42">
        <v>1.6</v>
      </c>
      <c r="P6" s="42">
        <v>2.2000000000000002</v>
      </c>
      <c r="Q6" s="42">
        <v>190.8</v>
      </c>
      <c r="R6" s="42">
        <v>-14.7</v>
      </c>
      <c r="S6" s="42">
        <v>4.7</v>
      </c>
      <c r="T6" s="42">
        <v>1.8</v>
      </c>
      <c r="U6" s="43">
        <v>7.1</v>
      </c>
    </row>
    <row r="7" spans="3:21" ht="18.75" customHeight="1">
      <c r="C7" s="29" t="s">
        <v>11</v>
      </c>
      <c r="D7" s="78">
        <v>6664738</v>
      </c>
      <c r="E7" s="79">
        <v>16604718</v>
      </c>
      <c r="F7" s="78">
        <v>2211635</v>
      </c>
      <c r="G7" s="78">
        <v>2685881</v>
      </c>
      <c r="H7" s="78">
        <v>3034481</v>
      </c>
      <c r="I7" s="80">
        <v>1377081</v>
      </c>
      <c r="J7" s="78">
        <v>6136987</v>
      </c>
      <c r="K7" s="78">
        <v>6599319</v>
      </c>
      <c r="L7" s="81">
        <v>45314840</v>
      </c>
      <c r="M7" s="44">
        <v>-0.1</v>
      </c>
      <c r="N7" s="45">
        <v>2.2999999999999998</v>
      </c>
      <c r="O7" s="45">
        <v>2.7</v>
      </c>
      <c r="P7" s="45">
        <v>6</v>
      </c>
      <c r="Q7" s="45">
        <v>206</v>
      </c>
      <c r="R7" s="45">
        <v>-14.6</v>
      </c>
      <c r="S7" s="45">
        <v>5</v>
      </c>
      <c r="T7" s="45">
        <v>32.299999999999997</v>
      </c>
      <c r="U7" s="46">
        <v>10.5</v>
      </c>
    </row>
    <row r="8" spans="3:21" ht="18.75" customHeight="1">
      <c r="C8" s="29" t="s">
        <v>12</v>
      </c>
      <c r="D8" s="78">
        <v>7967107</v>
      </c>
      <c r="E8" s="79">
        <v>24803197</v>
      </c>
      <c r="F8" s="78">
        <v>3003976</v>
      </c>
      <c r="G8" s="78">
        <v>3443934</v>
      </c>
      <c r="H8" s="78">
        <v>2632212</v>
      </c>
      <c r="I8" s="80">
        <v>1727050</v>
      </c>
      <c r="J8" s="78">
        <v>7611006</v>
      </c>
      <c r="K8" s="78">
        <v>6018685</v>
      </c>
      <c r="L8" s="81">
        <v>57207167</v>
      </c>
      <c r="M8" s="44">
        <v>0.3</v>
      </c>
      <c r="N8" s="45">
        <v>5</v>
      </c>
      <c r="O8" s="45">
        <v>2.2000000000000002</v>
      </c>
      <c r="P8" s="45">
        <v>8.5</v>
      </c>
      <c r="Q8" s="45">
        <v>181</v>
      </c>
      <c r="R8" s="45">
        <v>-13.7</v>
      </c>
      <c r="S8" s="45">
        <v>4.8</v>
      </c>
      <c r="T8" s="45">
        <v>9</v>
      </c>
      <c r="U8" s="46">
        <v>7.1</v>
      </c>
    </row>
    <row r="9" spans="3:21" ht="18.75" customHeight="1">
      <c r="C9" s="29" t="s">
        <v>13</v>
      </c>
      <c r="D9" s="78">
        <v>9157217</v>
      </c>
      <c r="E9" s="79">
        <v>33856701</v>
      </c>
      <c r="F9" s="78">
        <v>3652712</v>
      </c>
      <c r="G9" s="78">
        <v>5118383</v>
      </c>
      <c r="H9" s="78">
        <v>2504281</v>
      </c>
      <c r="I9" s="80">
        <v>1929507</v>
      </c>
      <c r="J9" s="78">
        <v>9071255</v>
      </c>
      <c r="K9" s="78">
        <v>6149886</v>
      </c>
      <c r="L9" s="81">
        <v>71439942</v>
      </c>
      <c r="M9" s="44">
        <v>0.8</v>
      </c>
      <c r="N9" s="45">
        <v>-1.1000000000000001</v>
      </c>
      <c r="O9" s="45">
        <v>2.2999999999999998</v>
      </c>
      <c r="P9" s="45">
        <v>6.3</v>
      </c>
      <c r="Q9" s="45">
        <v>185.1</v>
      </c>
      <c r="R9" s="45">
        <v>-12.5</v>
      </c>
      <c r="S9" s="45">
        <v>3.7</v>
      </c>
      <c r="T9" s="45">
        <v>-0.7</v>
      </c>
      <c r="U9" s="46">
        <v>2.5</v>
      </c>
    </row>
    <row r="10" spans="3:21" ht="18.75" customHeight="1">
      <c r="C10" s="29" t="s">
        <v>14</v>
      </c>
      <c r="D10" s="78">
        <v>7326348</v>
      </c>
      <c r="E10" s="79">
        <v>21389768</v>
      </c>
      <c r="F10" s="78">
        <v>2496519</v>
      </c>
      <c r="G10" s="78">
        <v>2790655</v>
      </c>
      <c r="H10" s="78">
        <v>1256670</v>
      </c>
      <c r="I10" s="80">
        <v>1624517</v>
      </c>
      <c r="J10" s="78">
        <v>7031434</v>
      </c>
      <c r="K10" s="78">
        <v>4696723</v>
      </c>
      <c r="L10" s="81">
        <v>48612634</v>
      </c>
      <c r="M10" s="44">
        <v>0.3</v>
      </c>
      <c r="N10" s="45">
        <v>0.7</v>
      </c>
      <c r="O10" s="45">
        <v>2.8</v>
      </c>
      <c r="P10" s="45">
        <v>4.8</v>
      </c>
      <c r="Q10" s="45">
        <v>119.9</v>
      </c>
      <c r="R10" s="45">
        <v>-7</v>
      </c>
      <c r="S10" s="45">
        <v>4.8</v>
      </c>
      <c r="T10" s="45">
        <v>12.9</v>
      </c>
      <c r="U10" s="46">
        <v>3.8</v>
      </c>
    </row>
    <row r="11" spans="3:21" ht="18.75" customHeight="1">
      <c r="C11" s="29" t="s">
        <v>15</v>
      </c>
      <c r="D11" s="78">
        <v>6892208</v>
      </c>
      <c r="E11" s="79">
        <v>21054644</v>
      </c>
      <c r="F11" s="78">
        <v>2423893</v>
      </c>
      <c r="G11" s="78">
        <v>2741073</v>
      </c>
      <c r="H11" s="78">
        <v>2560582</v>
      </c>
      <c r="I11" s="80">
        <v>1378290</v>
      </c>
      <c r="J11" s="78">
        <v>6345535</v>
      </c>
      <c r="K11" s="78">
        <v>2894192</v>
      </c>
      <c r="L11" s="81">
        <v>46290417</v>
      </c>
      <c r="M11" s="44">
        <v>0.7</v>
      </c>
      <c r="N11" s="45">
        <v>-1.4</v>
      </c>
      <c r="O11" s="45">
        <v>2.9</v>
      </c>
      <c r="P11" s="45">
        <v>4.9000000000000004</v>
      </c>
      <c r="Q11" s="45">
        <v>193.5</v>
      </c>
      <c r="R11" s="45">
        <v>-13.7</v>
      </c>
      <c r="S11" s="45">
        <v>4.0999999999999996</v>
      </c>
      <c r="T11" s="45">
        <v>-2.1</v>
      </c>
      <c r="U11" s="46">
        <v>3.6</v>
      </c>
    </row>
    <row r="12" spans="3:21" ht="18.75" customHeight="1">
      <c r="C12" s="29" t="s">
        <v>16</v>
      </c>
      <c r="D12" s="78">
        <v>8235524</v>
      </c>
      <c r="E12" s="79">
        <v>29795780</v>
      </c>
      <c r="F12" s="78">
        <v>2939101</v>
      </c>
      <c r="G12" s="78">
        <v>3164088</v>
      </c>
      <c r="H12" s="78">
        <v>1855393</v>
      </c>
      <c r="I12" s="80">
        <v>1869348</v>
      </c>
      <c r="J12" s="78">
        <v>7597462</v>
      </c>
      <c r="K12" s="78">
        <v>4475802</v>
      </c>
      <c r="L12" s="81">
        <v>59932498</v>
      </c>
      <c r="M12" s="44">
        <v>0.8</v>
      </c>
      <c r="N12" s="45">
        <v>-0.9</v>
      </c>
      <c r="O12" s="45">
        <v>3.1</v>
      </c>
      <c r="P12" s="45">
        <v>5.2</v>
      </c>
      <c r="Q12" s="45">
        <v>165.4</v>
      </c>
      <c r="R12" s="45">
        <v>-13.5</v>
      </c>
      <c r="S12" s="45">
        <v>4</v>
      </c>
      <c r="T12" s="45">
        <v>3.4</v>
      </c>
      <c r="U12" s="46">
        <v>2.2999999999999998</v>
      </c>
    </row>
    <row r="13" spans="3:21" ht="18.75" customHeight="1">
      <c r="C13" s="29" t="s">
        <v>17</v>
      </c>
      <c r="D13" s="78">
        <v>11407985</v>
      </c>
      <c r="E13" s="79">
        <v>52679631</v>
      </c>
      <c r="F13" s="78">
        <v>4928163</v>
      </c>
      <c r="G13" s="78">
        <v>5455863</v>
      </c>
      <c r="H13" s="78">
        <v>1817047</v>
      </c>
      <c r="I13" s="80">
        <v>2825386</v>
      </c>
      <c r="J13" s="78">
        <v>14953889</v>
      </c>
      <c r="K13" s="78">
        <v>8094176</v>
      </c>
      <c r="L13" s="81">
        <v>102162140</v>
      </c>
      <c r="M13" s="44">
        <v>1.1000000000000001</v>
      </c>
      <c r="N13" s="45">
        <v>0</v>
      </c>
      <c r="O13" s="45">
        <v>3.6</v>
      </c>
      <c r="P13" s="45">
        <v>7.3</v>
      </c>
      <c r="Q13" s="45">
        <v>150.1</v>
      </c>
      <c r="R13" s="45">
        <v>-15</v>
      </c>
      <c r="S13" s="45">
        <v>4.3</v>
      </c>
      <c r="T13" s="45">
        <v>-1</v>
      </c>
      <c r="U13" s="46">
        <v>1.8</v>
      </c>
    </row>
    <row r="14" spans="3:21" ht="18.75" customHeight="1">
      <c r="C14" s="29" t="s">
        <v>18</v>
      </c>
      <c r="D14" s="78">
        <v>9656345</v>
      </c>
      <c r="E14" s="79">
        <v>40598149</v>
      </c>
      <c r="F14" s="78">
        <v>3984367</v>
      </c>
      <c r="G14" s="78">
        <v>4088845</v>
      </c>
      <c r="H14" s="78">
        <v>1855525</v>
      </c>
      <c r="I14" s="80">
        <v>2298185</v>
      </c>
      <c r="J14" s="78">
        <v>11047971</v>
      </c>
      <c r="K14" s="78">
        <v>9937313</v>
      </c>
      <c r="L14" s="81">
        <v>83466700</v>
      </c>
      <c r="M14" s="44">
        <v>0.5</v>
      </c>
      <c r="N14" s="45">
        <v>0.5</v>
      </c>
      <c r="O14" s="45">
        <v>3.3</v>
      </c>
      <c r="P14" s="45">
        <v>7.3</v>
      </c>
      <c r="Q14" s="45">
        <v>146</v>
      </c>
      <c r="R14" s="45">
        <v>-13.5</v>
      </c>
      <c r="S14" s="45">
        <v>4.4000000000000004</v>
      </c>
      <c r="T14" s="45">
        <v>3.8</v>
      </c>
      <c r="U14" s="46">
        <v>2.7</v>
      </c>
    </row>
    <row r="15" spans="3:21" ht="18.75" customHeight="1">
      <c r="C15" s="29" t="s">
        <v>19</v>
      </c>
      <c r="D15" s="78">
        <v>8285435</v>
      </c>
      <c r="E15" s="79">
        <v>25002052</v>
      </c>
      <c r="F15" s="78">
        <v>2940945</v>
      </c>
      <c r="G15" s="78">
        <v>3324927</v>
      </c>
      <c r="H15" s="78">
        <v>1213024</v>
      </c>
      <c r="I15" s="80">
        <v>1779911</v>
      </c>
      <c r="J15" s="78">
        <v>6745735</v>
      </c>
      <c r="K15" s="78">
        <v>3839761</v>
      </c>
      <c r="L15" s="81">
        <v>53131790</v>
      </c>
      <c r="M15" s="44">
        <v>0.8</v>
      </c>
      <c r="N15" s="45">
        <v>1.2</v>
      </c>
      <c r="O15" s="45">
        <v>2.6</v>
      </c>
      <c r="P15" s="45">
        <v>5.0999999999999996</v>
      </c>
      <c r="Q15" s="45">
        <v>113</v>
      </c>
      <c r="R15" s="45">
        <v>-12.2</v>
      </c>
      <c r="S15" s="45">
        <v>4.0999999999999996</v>
      </c>
      <c r="T15" s="45">
        <v>-2.5</v>
      </c>
      <c r="U15" s="46">
        <v>2.2000000000000002</v>
      </c>
    </row>
    <row r="16" spans="3:21" ht="18.75" customHeight="1">
      <c r="C16" s="29" t="s">
        <v>20</v>
      </c>
      <c r="D16" s="78">
        <v>14630329</v>
      </c>
      <c r="E16" s="79">
        <v>68225149</v>
      </c>
      <c r="F16" s="78">
        <v>6613645</v>
      </c>
      <c r="G16" s="78">
        <v>7958195</v>
      </c>
      <c r="H16" s="78">
        <v>2862545</v>
      </c>
      <c r="I16" s="80">
        <v>4931097</v>
      </c>
      <c r="J16" s="78">
        <v>17769010</v>
      </c>
      <c r="K16" s="78">
        <v>10593018</v>
      </c>
      <c r="L16" s="81">
        <v>133582988</v>
      </c>
      <c r="M16" s="44">
        <v>-0.2</v>
      </c>
      <c r="N16" s="45">
        <v>-1.1000000000000001</v>
      </c>
      <c r="O16" s="45">
        <v>3</v>
      </c>
      <c r="P16" s="45">
        <v>7.4</v>
      </c>
      <c r="Q16" s="45">
        <v>176.3</v>
      </c>
      <c r="R16" s="45">
        <v>-11.9</v>
      </c>
      <c r="S16" s="45">
        <v>4.8</v>
      </c>
      <c r="T16" s="45">
        <v>1.2</v>
      </c>
      <c r="U16" s="46">
        <v>1.6</v>
      </c>
    </row>
    <row r="17" spans="3:21" ht="18.75" customHeight="1">
      <c r="C17" s="29" t="s">
        <v>21</v>
      </c>
      <c r="D17" s="78">
        <v>16452130</v>
      </c>
      <c r="E17" s="79">
        <v>78398295</v>
      </c>
      <c r="F17" s="78">
        <v>8069246</v>
      </c>
      <c r="G17" s="78">
        <v>9931362</v>
      </c>
      <c r="H17" s="78">
        <v>2389465</v>
      </c>
      <c r="I17" s="80">
        <v>3912376</v>
      </c>
      <c r="J17" s="78">
        <v>20535500</v>
      </c>
      <c r="K17" s="78">
        <v>16851971</v>
      </c>
      <c r="L17" s="81">
        <v>156540345</v>
      </c>
      <c r="M17" s="44">
        <v>0.2</v>
      </c>
      <c r="N17" s="45">
        <v>0.9</v>
      </c>
      <c r="O17" s="45">
        <v>3.8</v>
      </c>
      <c r="P17" s="45">
        <v>7.1</v>
      </c>
      <c r="Q17" s="45">
        <v>140.80000000000001</v>
      </c>
      <c r="R17" s="45">
        <v>-21.2</v>
      </c>
      <c r="S17" s="45">
        <v>6.1</v>
      </c>
      <c r="T17" s="45">
        <v>8.5</v>
      </c>
      <c r="U17" s="46">
        <v>3</v>
      </c>
    </row>
    <row r="18" spans="3:21" ht="18.75" customHeight="1">
      <c r="C18" s="29" t="s">
        <v>22</v>
      </c>
      <c r="D18" s="78">
        <v>7780923</v>
      </c>
      <c r="E18" s="79">
        <v>21059339</v>
      </c>
      <c r="F18" s="78">
        <v>2711450</v>
      </c>
      <c r="G18" s="78">
        <v>3061512</v>
      </c>
      <c r="H18" s="78">
        <v>2387858</v>
      </c>
      <c r="I18" s="80">
        <v>1464426</v>
      </c>
      <c r="J18" s="78">
        <v>6169989</v>
      </c>
      <c r="K18" s="78">
        <v>3770391</v>
      </c>
      <c r="L18" s="81">
        <v>48405888</v>
      </c>
      <c r="M18" s="44">
        <v>-0.1</v>
      </c>
      <c r="N18" s="45">
        <v>-0.2</v>
      </c>
      <c r="O18" s="45">
        <v>2.5</v>
      </c>
      <c r="P18" s="45">
        <v>7.2</v>
      </c>
      <c r="Q18" s="45">
        <v>175.4</v>
      </c>
      <c r="R18" s="45">
        <v>-11.6</v>
      </c>
      <c r="S18" s="45">
        <v>4.0999999999999996</v>
      </c>
      <c r="T18" s="45">
        <v>0</v>
      </c>
      <c r="U18" s="46">
        <v>3.9</v>
      </c>
    </row>
    <row r="19" spans="3:21" ht="18.75" customHeight="1">
      <c r="C19" s="29" t="s">
        <v>23</v>
      </c>
      <c r="D19" s="78">
        <v>9398667</v>
      </c>
      <c r="E19" s="79">
        <v>30155201</v>
      </c>
      <c r="F19" s="78">
        <v>3325701</v>
      </c>
      <c r="G19" s="78">
        <v>3808072</v>
      </c>
      <c r="H19" s="78">
        <v>1173005</v>
      </c>
      <c r="I19" s="80">
        <v>2138933</v>
      </c>
      <c r="J19" s="78">
        <v>7447342</v>
      </c>
      <c r="K19" s="78">
        <v>6597947</v>
      </c>
      <c r="L19" s="81">
        <v>64044868</v>
      </c>
      <c r="M19" s="44">
        <v>-0.3</v>
      </c>
      <c r="N19" s="45">
        <v>-0.7</v>
      </c>
      <c r="O19" s="45">
        <v>2.8</v>
      </c>
      <c r="P19" s="45">
        <v>4.9000000000000004</v>
      </c>
      <c r="Q19" s="45">
        <v>106.7</v>
      </c>
      <c r="R19" s="45">
        <v>-10.3</v>
      </c>
      <c r="S19" s="45">
        <v>1.9</v>
      </c>
      <c r="T19" s="45">
        <v>6.6</v>
      </c>
      <c r="U19" s="46">
        <v>1.5</v>
      </c>
    </row>
    <row r="20" spans="3:21" ht="18.75" customHeight="1">
      <c r="C20" s="29" t="s">
        <v>24</v>
      </c>
      <c r="D20" s="78">
        <v>12255988</v>
      </c>
      <c r="E20" s="79">
        <v>49829654</v>
      </c>
      <c r="F20" s="78">
        <v>5235649</v>
      </c>
      <c r="G20" s="78">
        <v>5384647</v>
      </c>
      <c r="H20" s="78">
        <v>1772663</v>
      </c>
      <c r="I20" s="80">
        <v>2585626</v>
      </c>
      <c r="J20" s="78">
        <v>13414655</v>
      </c>
      <c r="K20" s="78">
        <v>8046055</v>
      </c>
      <c r="L20" s="81">
        <v>98524937</v>
      </c>
      <c r="M20" s="44">
        <v>-0.1</v>
      </c>
      <c r="N20" s="45">
        <v>-0.2</v>
      </c>
      <c r="O20" s="45">
        <v>3.3</v>
      </c>
      <c r="P20" s="45">
        <v>6.2</v>
      </c>
      <c r="Q20" s="45">
        <v>140.6</v>
      </c>
      <c r="R20" s="45">
        <v>-20.2</v>
      </c>
      <c r="S20" s="45">
        <v>4.5</v>
      </c>
      <c r="T20" s="45">
        <v>-2.2999999999999998</v>
      </c>
      <c r="U20" s="46">
        <v>1.1000000000000001</v>
      </c>
    </row>
    <row r="21" spans="3:21" ht="18.75" customHeight="1">
      <c r="C21" s="29" t="s">
        <v>25</v>
      </c>
      <c r="D21" s="78">
        <v>8522521</v>
      </c>
      <c r="E21" s="79">
        <v>27361293</v>
      </c>
      <c r="F21" s="78">
        <v>3049386</v>
      </c>
      <c r="G21" s="78">
        <v>3106605</v>
      </c>
      <c r="H21" s="78">
        <v>1688681</v>
      </c>
      <c r="I21" s="80">
        <v>1754534</v>
      </c>
      <c r="J21" s="78">
        <v>6765013</v>
      </c>
      <c r="K21" s="78">
        <v>6404398</v>
      </c>
      <c r="L21" s="81">
        <v>58652431</v>
      </c>
      <c r="M21" s="44">
        <v>-0.5</v>
      </c>
      <c r="N21" s="45">
        <v>-1.4</v>
      </c>
      <c r="O21" s="45">
        <v>2.1</v>
      </c>
      <c r="P21" s="45">
        <v>5.4</v>
      </c>
      <c r="Q21" s="45">
        <v>143.5</v>
      </c>
      <c r="R21" s="45">
        <v>-11</v>
      </c>
      <c r="S21" s="45">
        <v>3.7</v>
      </c>
      <c r="T21" s="45">
        <v>8.8000000000000007</v>
      </c>
      <c r="U21" s="46">
        <v>2.2999999999999998</v>
      </c>
    </row>
    <row r="22" spans="3:21" ht="18.75" customHeight="1">
      <c r="C22" s="29" t="s">
        <v>26</v>
      </c>
      <c r="D22" s="78">
        <v>8901473</v>
      </c>
      <c r="E22" s="79">
        <v>39681820</v>
      </c>
      <c r="F22" s="78">
        <v>3519095</v>
      </c>
      <c r="G22" s="78">
        <v>3570089</v>
      </c>
      <c r="H22" s="78">
        <v>1286765</v>
      </c>
      <c r="I22" s="80">
        <v>2321590</v>
      </c>
      <c r="J22" s="78">
        <v>9411892</v>
      </c>
      <c r="K22" s="78">
        <v>5741344</v>
      </c>
      <c r="L22" s="81">
        <v>74434068</v>
      </c>
      <c r="M22" s="44">
        <v>0.2</v>
      </c>
      <c r="N22" s="45">
        <v>-0.1</v>
      </c>
      <c r="O22" s="45">
        <v>2.7</v>
      </c>
      <c r="P22" s="45">
        <v>4.9000000000000004</v>
      </c>
      <c r="Q22" s="45">
        <v>129.1</v>
      </c>
      <c r="R22" s="45">
        <v>-14.2</v>
      </c>
      <c r="S22" s="45">
        <v>3.7</v>
      </c>
      <c r="T22" s="45">
        <v>3.7</v>
      </c>
      <c r="U22" s="46">
        <v>1.5</v>
      </c>
    </row>
    <row r="23" spans="3:21" ht="18.75" customHeight="1">
      <c r="C23" s="29" t="s">
        <v>27</v>
      </c>
      <c r="D23" s="78">
        <v>6975853</v>
      </c>
      <c r="E23" s="79">
        <v>25550669</v>
      </c>
      <c r="F23" s="78">
        <v>2414870</v>
      </c>
      <c r="G23" s="78">
        <v>2650536</v>
      </c>
      <c r="H23" s="78">
        <v>1143865</v>
      </c>
      <c r="I23" s="80">
        <v>1575965</v>
      </c>
      <c r="J23" s="78">
        <v>7082895</v>
      </c>
      <c r="K23" s="78">
        <v>4228011</v>
      </c>
      <c r="L23" s="81">
        <v>51622664</v>
      </c>
      <c r="M23" s="44">
        <v>0.4</v>
      </c>
      <c r="N23" s="45">
        <v>-0.4</v>
      </c>
      <c r="O23" s="45">
        <v>2.7</v>
      </c>
      <c r="P23" s="45">
        <v>3.4</v>
      </c>
      <c r="Q23" s="45">
        <v>126.9</v>
      </c>
      <c r="R23" s="45">
        <v>-8.4</v>
      </c>
      <c r="S23" s="45">
        <v>4.4000000000000004</v>
      </c>
      <c r="T23" s="45">
        <v>11.3</v>
      </c>
      <c r="U23" s="46">
        <v>2.6</v>
      </c>
    </row>
    <row r="24" spans="3:21" ht="18.75" customHeight="1">
      <c r="C24" s="29" t="s">
        <v>28</v>
      </c>
      <c r="D24" s="78">
        <v>11841759</v>
      </c>
      <c r="E24" s="79">
        <v>57202985</v>
      </c>
      <c r="F24" s="78">
        <v>5250016</v>
      </c>
      <c r="G24" s="78">
        <v>5575914</v>
      </c>
      <c r="H24" s="78">
        <v>1779769</v>
      </c>
      <c r="I24" s="80">
        <v>2953670</v>
      </c>
      <c r="J24" s="78">
        <v>14975739</v>
      </c>
      <c r="K24" s="78">
        <v>7730421</v>
      </c>
      <c r="L24" s="81">
        <v>107310273</v>
      </c>
      <c r="M24" s="44">
        <v>0.1</v>
      </c>
      <c r="N24" s="45">
        <v>-1.6</v>
      </c>
      <c r="O24" s="45">
        <v>3.1</v>
      </c>
      <c r="P24" s="45">
        <v>6.3</v>
      </c>
      <c r="Q24" s="45">
        <v>138.69999999999999</v>
      </c>
      <c r="R24" s="45">
        <v>-16.899999999999999</v>
      </c>
      <c r="S24" s="45">
        <v>3.1</v>
      </c>
      <c r="T24" s="45">
        <v>-2.2000000000000002</v>
      </c>
      <c r="U24" s="46">
        <v>0.3</v>
      </c>
    </row>
    <row r="25" spans="3:21" ht="18.75" customHeight="1">
      <c r="C25" s="29" t="s">
        <v>29</v>
      </c>
      <c r="D25" s="78">
        <v>14897832</v>
      </c>
      <c r="E25" s="79">
        <v>71758799</v>
      </c>
      <c r="F25" s="78">
        <v>6512717</v>
      </c>
      <c r="G25" s="78">
        <v>7505565</v>
      </c>
      <c r="H25" s="78">
        <v>1852316</v>
      </c>
      <c r="I25" s="80">
        <v>3129554</v>
      </c>
      <c r="J25" s="78">
        <v>19870254</v>
      </c>
      <c r="K25" s="78">
        <v>11890024</v>
      </c>
      <c r="L25" s="81">
        <v>137417061</v>
      </c>
      <c r="M25" s="44">
        <v>1.1000000000000001</v>
      </c>
      <c r="N25" s="45">
        <v>-0.8</v>
      </c>
      <c r="O25" s="45">
        <v>3.5</v>
      </c>
      <c r="P25" s="45">
        <v>6.9</v>
      </c>
      <c r="Q25" s="45">
        <v>104</v>
      </c>
      <c r="R25" s="45">
        <v>-24.3</v>
      </c>
      <c r="S25" s="45">
        <v>4.5999999999999996</v>
      </c>
      <c r="T25" s="45">
        <v>2.2000000000000002</v>
      </c>
      <c r="U25" s="46">
        <v>1</v>
      </c>
    </row>
    <row r="26" spans="3:21" ht="18.75" customHeight="1">
      <c r="C26" s="29" t="s">
        <v>30</v>
      </c>
      <c r="D26" s="78">
        <v>13546127</v>
      </c>
      <c r="E26" s="79">
        <v>74034086</v>
      </c>
      <c r="F26" s="78">
        <v>6229667</v>
      </c>
      <c r="G26" s="78">
        <v>6782598</v>
      </c>
      <c r="H26" s="78">
        <v>2428001</v>
      </c>
      <c r="I26" s="80">
        <v>3807431</v>
      </c>
      <c r="J26" s="78">
        <v>19956079</v>
      </c>
      <c r="K26" s="78">
        <v>10609894</v>
      </c>
      <c r="L26" s="81">
        <v>137393883</v>
      </c>
      <c r="M26" s="44">
        <v>0.5</v>
      </c>
      <c r="N26" s="45">
        <v>-2.4</v>
      </c>
      <c r="O26" s="45">
        <v>3.3</v>
      </c>
      <c r="P26" s="45">
        <v>6.6</v>
      </c>
      <c r="Q26" s="45">
        <v>147.19999999999999</v>
      </c>
      <c r="R26" s="45">
        <v>-20</v>
      </c>
      <c r="S26" s="45">
        <v>4</v>
      </c>
      <c r="T26" s="45">
        <v>-0.8</v>
      </c>
      <c r="U26" s="46">
        <v>0</v>
      </c>
    </row>
    <row r="27" spans="3:21" ht="18.75" customHeight="1">
      <c r="C27" s="29" t="s">
        <v>31</v>
      </c>
      <c r="D27" s="78">
        <v>10626668</v>
      </c>
      <c r="E27" s="79">
        <v>50681325</v>
      </c>
      <c r="F27" s="78">
        <v>4402956</v>
      </c>
      <c r="G27" s="78">
        <v>4585532</v>
      </c>
      <c r="H27" s="78">
        <v>1900908</v>
      </c>
      <c r="I27" s="80">
        <v>2580186</v>
      </c>
      <c r="J27" s="78">
        <v>13804571</v>
      </c>
      <c r="K27" s="78">
        <v>10293020</v>
      </c>
      <c r="L27" s="81">
        <v>98875166</v>
      </c>
      <c r="M27" s="44">
        <v>-0.2</v>
      </c>
      <c r="N27" s="45">
        <v>-1.7</v>
      </c>
      <c r="O27" s="45">
        <v>2.9</v>
      </c>
      <c r="P27" s="45">
        <v>1.6</v>
      </c>
      <c r="Q27" s="45">
        <v>136.5</v>
      </c>
      <c r="R27" s="45">
        <v>-20</v>
      </c>
      <c r="S27" s="45">
        <v>3.9</v>
      </c>
      <c r="T27" s="45">
        <v>14.2</v>
      </c>
      <c r="U27" s="46">
        <v>1.6</v>
      </c>
    </row>
    <row r="28" spans="3:21" ht="18.75" customHeight="1" thickBot="1">
      <c r="C28" s="28" t="s">
        <v>32</v>
      </c>
      <c r="D28" s="74">
        <v>14012853</v>
      </c>
      <c r="E28" s="75">
        <v>69067323</v>
      </c>
      <c r="F28" s="74">
        <v>6260670</v>
      </c>
      <c r="G28" s="74">
        <v>8405150</v>
      </c>
      <c r="H28" s="74">
        <v>2011345</v>
      </c>
      <c r="I28" s="76">
        <v>3686606</v>
      </c>
      <c r="J28" s="74">
        <v>20215016</v>
      </c>
      <c r="K28" s="74">
        <v>11850614</v>
      </c>
      <c r="L28" s="77">
        <v>135509577</v>
      </c>
      <c r="M28" s="41">
        <v>0.5</v>
      </c>
      <c r="N28" s="42">
        <v>-1.4</v>
      </c>
      <c r="O28" s="42">
        <v>3</v>
      </c>
      <c r="P28" s="42">
        <v>24.8</v>
      </c>
      <c r="Q28" s="42">
        <v>139</v>
      </c>
      <c r="R28" s="42">
        <v>-21.5</v>
      </c>
      <c r="S28" s="42">
        <v>3.2</v>
      </c>
      <c r="T28" s="42">
        <v>6.9</v>
      </c>
      <c r="U28" s="43">
        <v>1.9</v>
      </c>
    </row>
    <row r="29" spans="3:21" ht="18.75" customHeight="1" thickBot="1">
      <c r="C29" s="27" t="s">
        <v>54</v>
      </c>
      <c r="D29" s="82">
        <v>230648459</v>
      </c>
      <c r="E29" s="83">
        <v>936012671</v>
      </c>
      <c r="F29" s="83">
        <v>93525009</v>
      </c>
      <c r="G29" s="83">
        <v>107051273</v>
      </c>
      <c r="H29" s="83">
        <v>45621163</v>
      </c>
      <c r="I29" s="83">
        <v>54604565</v>
      </c>
      <c r="J29" s="83">
        <v>257484492</v>
      </c>
      <c r="K29" s="83">
        <v>170252273</v>
      </c>
      <c r="L29" s="84">
        <v>1895199905</v>
      </c>
      <c r="M29" s="47">
        <v>0.3</v>
      </c>
      <c r="N29" s="48">
        <v>-0.5</v>
      </c>
      <c r="O29" s="48">
        <v>3</v>
      </c>
      <c r="P29" s="48">
        <v>7.3</v>
      </c>
      <c r="Q29" s="48">
        <v>153.4</v>
      </c>
      <c r="R29" s="48">
        <v>-16.100000000000001</v>
      </c>
      <c r="S29" s="48">
        <v>4.2</v>
      </c>
      <c r="T29" s="48">
        <v>4.8</v>
      </c>
      <c r="U29" s="49">
        <v>2.2000000000000002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H3:H5"/>
    <mergeCell ref="C3:C5"/>
    <mergeCell ref="D3:D5"/>
    <mergeCell ref="E3:E5"/>
    <mergeCell ref="F3:F5"/>
    <mergeCell ref="G3:G5"/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P17" sqref="P17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36" t="s">
        <v>35</v>
      </c>
      <c r="D3" s="139" t="s">
        <v>57</v>
      </c>
      <c r="E3" s="120" t="s">
        <v>58</v>
      </c>
      <c r="F3" s="120" t="s">
        <v>59</v>
      </c>
      <c r="G3" s="120" t="s">
        <v>60</v>
      </c>
      <c r="H3" s="120" t="s">
        <v>61</v>
      </c>
      <c r="I3" s="120" t="s">
        <v>62</v>
      </c>
      <c r="J3" s="120" t="s">
        <v>63</v>
      </c>
      <c r="K3" s="123" t="s">
        <v>64</v>
      </c>
      <c r="L3" s="126" t="s">
        <v>65</v>
      </c>
      <c r="M3" s="126"/>
      <c r="N3" s="127"/>
      <c r="O3" s="128"/>
    </row>
    <row r="4" spans="3:62" s="38" customFormat="1" ht="18" customHeight="1">
      <c r="C4" s="137"/>
      <c r="D4" s="140"/>
      <c r="E4" s="121"/>
      <c r="F4" s="121"/>
      <c r="G4" s="121"/>
      <c r="H4" s="121"/>
      <c r="I4" s="121"/>
      <c r="J4" s="121"/>
      <c r="K4" s="124"/>
      <c r="L4" s="131" t="s">
        <v>87</v>
      </c>
      <c r="M4" s="133" t="s">
        <v>66</v>
      </c>
      <c r="N4" s="134" t="s">
        <v>67</v>
      </c>
      <c r="O4" s="129"/>
    </row>
    <row r="5" spans="3:62" s="38" customFormat="1" ht="18" customHeight="1" thickBot="1">
      <c r="C5" s="138"/>
      <c r="D5" s="141"/>
      <c r="E5" s="122"/>
      <c r="F5" s="122"/>
      <c r="G5" s="122"/>
      <c r="H5" s="122"/>
      <c r="I5" s="122"/>
      <c r="J5" s="122"/>
      <c r="K5" s="125"/>
      <c r="L5" s="132"/>
      <c r="M5" s="122"/>
      <c r="N5" s="135"/>
      <c r="O5" s="130"/>
    </row>
    <row r="6" spans="3:62" s="38" customFormat="1" ht="17.25" customHeight="1">
      <c r="C6" s="92" t="s">
        <v>10</v>
      </c>
      <c r="D6" s="50">
        <v>345764</v>
      </c>
      <c r="E6" s="51">
        <v>815060</v>
      </c>
      <c r="F6" s="51">
        <v>62026</v>
      </c>
      <c r="G6" s="51">
        <v>168944</v>
      </c>
      <c r="H6" s="51">
        <v>46891</v>
      </c>
      <c r="I6" s="51">
        <v>723934</v>
      </c>
      <c r="J6" s="51">
        <v>1051568</v>
      </c>
      <c r="K6" s="52">
        <v>3214187</v>
      </c>
      <c r="L6" s="53">
        <v>4189497</v>
      </c>
      <c r="M6" s="54">
        <v>-975310</v>
      </c>
      <c r="N6" s="55">
        <v>-23.3</v>
      </c>
      <c r="O6" s="93" t="s">
        <v>68</v>
      </c>
    </row>
    <row r="7" spans="3:62" s="38" customFormat="1" ht="17.25" customHeight="1">
      <c r="C7" s="94" t="s">
        <v>11</v>
      </c>
      <c r="D7" s="56">
        <v>358628</v>
      </c>
      <c r="E7" s="57">
        <v>545953</v>
      </c>
      <c r="F7" s="57">
        <v>77485</v>
      </c>
      <c r="G7" s="57">
        <v>390046</v>
      </c>
      <c r="H7" s="57">
        <v>46890</v>
      </c>
      <c r="I7" s="57">
        <v>1081424</v>
      </c>
      <c r="J7" s="57">
        <v>1897186</v>
      </c>
      <c r="K7" s="58">
        <v>4397612</v>
      </c>
      <c r="L7" s="59">
        <v>6948470</v>
      </c>
      <c r="M7" s="60">
        <v>-2550858</v>
      </c>
      <c r="N7" s="61">
        <v>-36.700000000000003</v>
      </c>
      <c r="O7" s="95" t="s">
        <v>69</v>
      </c>
    </row>
    <row r="8" spans="3:62" s="38" customFormat="1" ht="17.25" customHeight="1">
      <c r="C8" s="94" t="s">
        <v>12</v>
      </c>
      <c r="D8" s="56">
        <v>364022</v>
      </c>
      <c r="E8" s="57">
        <v>1099528</v>
      </c>
      <c r="F8" s="57">
        <v>89181</v>
      </c>
      <c r="G8" s="57">
        <v>577217</v>
      </c>
      <c r="H8" s="57">
        <v>46190</v>
      </c>
      <c r="I8" s="57">
        <v>1423159</v>
      </c>
      <c r="J8" s="57">
        <v>3959896</v>
      </c>
      <c r="K8" s="58">
        <v>7559193</v>
      </c>
      <c r="L8" s="59">
        <v>8542905</v>
      </c>
      <c r="M8" s="60">
        <v>-983712</v>
      </c>
      <c r="N8" s="61">
        <v>-11.5</v>
      </c>
      <c r="O8" s="95" t="s">
        <v>12</v>
      </c>
      <c r="BJ8" s="39"/>
    </row>
    <row r="9" spans="3:62" s="38" customFormat="1" ht="17.25" customHeight="1">
      <c r="C9" s="94" t="s">
        <v>13</v>
      </c>
      <c r="D9" s="56">
        <v>374558</v>
      </c>
      <c r="E9" s="57">
        <v>812060</v>
      </c>
      <c r="F9" s="57">
        <v>101769</v>
      </c>
      <c r="G9" s="57">
        <v>759858</v>
      </c>
      <c r="H9" s="57">
        <v>46212</v>
      </c>
      <c r="I9" s="57">
        <v>1802469</v>
      </c>
      <c r="J9" s="57">
        <v>2568746</v>
      </c>
      <c r="K9" s="58">
        <v>6465672</v>
      </c>
      <c r="L9" s="59">
        <v>9671025</v>
      </c>
      <c r="M9" s="60">
        <v>-3205353</v>
      </c>
      <c r="N9" s="61">
        <v>-33.1</v>
      </c>
      <c r="O9" s="95" t="s">
        <v>70</v>
      </c>
    </row>
    <row r="10" spans="3:62" s="38" customFormat="1" ht="17.25" customHeight="1">
      <c r="C10" s="94" t="s">
        <v>14</v>
      </c>
      <c r="D10" s="56">
        <v>360085</v>
      </c>
      <c r="E10" s="57">
        <v>680080</v>
      </c>
      <c r="F10" s="57">
        <v>84473</v>
      </c>
      <c r="G10" s="57">
        <v>508675</v>
      </c>
      <c r="H10" s="57">
        <v>46194</v>
      </c>
      <c r="I10" s="57">
        <v>863519</v>
      </c>
      <c r="J10" s="57">
        <v>2270990</v>
      </c>
      <c r="K10" s="58">
        <v>4814016</v>
      </c>
      <c r="L10" s="59">
        <v>7548886</v>
      </c>
      <c r="M10" s="60">
        <v>-2734870</v>
      </c>
      <c r="N10" s="61">
        <v>-36.200000000000003</v>
      </c>
      <c r="O10" s="95" t="s">
        <v>71</v>
      </c>
    </row>
    <row r="11" spans="3:62" s="38" customFormat="1" ht="17.25" customHeight="1">
      <c r="C11" s="94" t="s">
        <v>15</v>
      </c>
      <c r="D11" s="56">
        <v>362782</v>
      </c>
      <c r="E11" s="57">
        <v>559203</v>
      </c>
      <c r="F11" s="57">
        <v>82361</v>
      </c>
      <c r="G11" s="57">
        <v>460409</v>
      </c>
      <c r="H11" s="57">
        <v>46906</v>
      </c>
      <c r="I11" s="57">
        <v>955267</v>
      </c>
      <c r="J11" s="57">
        <v>1838956</v>
      </c>
      <c r="K11" s="58">
        <v>4305884</v>
      </c>
      <c r="L11" s="59">
        <v>6689152</v>
      </c>
      <c r="M11" s="60">
        <v>-2383268</v>
      </c>
      <c r="N11" s="61">
        <v>-35.6</v>
      </c>
      <c r="O11" s="95" t="s">
        <v>72</v>
      </c>
    </row>
    <row r="12" spans="3:62" s="38" customFormat="1" ht="17.25" customHeight="1">
      <c r="C12" s="94" t="s">
        <v>16</v>
      </c>
      <c r="D12" s="56">
        <v>378682</v>
      </c>
      <c r="E12" s="57">
        <v>759995</v>
      </c>
      <c r="F12" s="57">
        <v>94850</v>
      </c>
      <c r="G12" s="57">
        <v>613738</v>
      </c>
      <c r="H12" s="57">
        <v>47758</v>
      </c>
      <c r="I12" s="57">
        <v>1219832</v>
      </c>
      <c r="J12" s="57">
        <v>2628412</v>
      </c>
      <c r="K12" s="58">
        <v>5743267</v>
      </c>
      <c r="L12" s="59">
        <v>8838860</v>
      </c>
      <c r="M12" s="60">
        <v>-3095593</v>
      </c>
      <c r="N12" s="61">
        <v>-35</v>
      </c>
      <c r="O12" s="95" t="s">
        <v>73</v>
      </c>
    </row>
    <row r="13" spans="3:62" s="38" customFormat="1" ht="17.25" customHeight="1">
      <c r="C13" s="94" t="s">
        <v>17</v>
      </c>
      <c r="D13" s="56">
        <v>410418</v>
      </c>
      <c r="E13" s="57">
        <v>1489048</v>
      </c>
      <c r="F13" s="57">
        <v>132698</v>
      </c>
      <c r="G13" s="57">
        <v>1147602</v>
      </c>
      <c r="H13" s="57">
        <v>47826</v>
      </c>
      <c r="I13" s="57">
        <v>2176707</v>
      </c>
      <c r="J13" s="57">
        <v>5175919</v>
      </c>
      <c r="K13" s="58">
        <v>10580218</v>
      </c>
      <c r="L13" s="59">
        <v>16699698</v>
      </c>
      <c r="M13" s="60">
        <v>-6119480</v>
      </c>
      <c r="N13" s="61">
        <v>-36.6</v>
      </c>
      <c r="O13" s="95" t="s">
        <v>74</v>
      </c>
    </row>
    <row r="14" spans="3:62" s="38" customFormat="1" ht="17.25" customHeight="1">
      <c r="C14" s="94" t="s">
        <v>18</v>
      </c>
      <c r="D14" s="56">
        <v>382212</v>
      </c>
      <c r="E14" s="57">
        <v>1100829</v>
      </c>
      <c r="F14" s="57">
        <v>110772</v>
      </c>
      <c r="G14" s="57">
        <v>890865</v>
      </c>
      <c r="H14" s="57">
        <v>46206</v>
      </c>
      <c r="I14" s="57">
        <v>2278685</v>
      </c>
      <c r="J14" s="57">
        <v>3729481</v>
      </c>
      <c r="K14" s="58">
        <v>8539050</v>
      </c>
      <c r="L14" s="59">
        <v>11769589</v>
      </c>
      <c r="M14" s="60">
        <v>-3230539</v>
      </c>
      <c r="N14" s="61">
        <v>-27.4</v>
      </c>
      <c r="O14" s="95" t="s">
        <v>75</v>
      </c>
    </row>
    <row r="15" spans="3:62" s="38" customFormat="1" ht="17.25" customHeight="1">
      <c r="C15" s="94" t="s">
        <v>19</v>
      </c>
      <c r="D15" s="56">
        <v>366720</v>
      </c>
      <c r="E15" s="57">
        <v>1092934</v>
      </c>
      <c r="F15" s="57">
        <v>92490</v>
      </c>
      <c r="G15" s="57">
        <v>624642</v>
      </c>
      <c r="H15" s="57">
        <v>46195</v>
      </c>
      <c r="I15" s="57">
        <v>1173025</v>
      </c>
      <c r="J15" s="57">
        <v>2284715</v>
      </c>
      <c r="K15" s="58">
        <v>5680721</v>
      </c>
      <c r="L15" s="59">
        <v>8420991</v>
      </c>
      <c r="M15" s="60">
        <v>-2740270</v>
      </c>
      <c r="N15" s="61">
        <v>-32.5</v>
      </c>
      <c r="O15" s="95" t="s">
        <v>76</v>
      </c>
    </row>
    <row r="16" spans="3:62" s="38" customFormat="1" ht="17.25" customHeight="1">
      <c r="C16" s="94" t="s">
        <v>20</v>
      </c>
      <c r="D16" s="56">
        <v>428711</v>
      </c>
      <c r="E16" s="57">
        <v>1904889</v>
      </c>
      <c r="F16" s="57">
        <v>161036</v>
      </c>
      <c r="G16" s="57">
        <v>1588838</v>
      </c>
      <c r="H16" s="57">
        <v>46881</v>
      </c>
      <c r="I16" s="57">
        <v>3472598</v>
      </c>
      <c r="J16" s="57">
        <v>6359964</v>
      </c>
      <c r="K16" s="58">
        <v>13962917</v>
      </c>
      <c r="L16" s="59">
        <v>21049574</v>
      </c>
      <c r="M16" s="60">
        <v>-7086657</v>
      </c>
      <c r="N16" s="61">
        <v>-33.700000000000003</v>
      </c>
      <c r="O16" s="95" t="s">
        <v>77</v>
      </c>
    </row>
    <row r="17" spans="3:15" s="38" customFormat="1" ht="17.25" customHeight="1">
      <c r="C17" s="94" t="s">
        <v>21</v>
      </c>
      <c r="D17" s="56">
        <v>445022</v>
      </c>
      <c r="E17" s="57">
        <v>2735422</v>
      </c>
      <c r="F17" s="57">
        <v>186092</v>
      </c>
      <c r="G17" s="57">
        <v>1986468</v>
      </c>
      <c r="H17" s="57">
        <v>46171</v>
      </c>
      <c r="I17" s="57">
        <v>3076782</v>
      </c>
      <c r="J17" s="57">
        <v>7384751</v>
      </c>
      <c r="K17" s="58">
        <v>15860708</v>
      </c>
      <c r="L17" s="59">
        <v>23926786</v>
      </c>
      <c r="M17" s="60">
        <v>-8066078</v>
      </c>
      <c r="N17" s="61">
        <v>-33.700000000000003</v>
      </c>
      <c r="O17" s="95" t="s">
        <v>78</v>
      </c>
    </row>
    <row r="18" spans="3:15" s="38" customFormat="1" ht="17.25" customHeight="1">
      <c r="C18" s="94" t="s">
        <v>22</v>
      </c>
      <c r="D18" s="56">
        <v>360680</v>
      </c>
      <c r="E18" s="57">
        <v>630050</v>
      </c>
      <c r="F18" s="57">
        <v>85019</v>
      </c>
      <c r="G18" s="57">
        <v>599406</v>
      </c>
      <c r="H18" s="57">
        <v>46206</v>
      </c>
      <c r="I18" s="57">
        <v>818760</v>
      </c>
      <c r="J18" s="57">
        <v>1837776</v>
      </c>
      <c r="K18" s="58">
        <v>4377897</v>
      </c>
      <c r="L18" s="59">
        <v>7056521</v>
      </c>
      <c r="M18" s="60">
        <v>-2678624</v>
      </c>
      <c r="N18" s="61">
        <v>-38</v>
      </c>
      <c r="O18" s="95" t="s">
        <v>79</v>
      </c>
    </row>
    <row r="19" spans="3:15" s="38" customFormat="1" ht="17.25" customHeight="1">
      <c r="C19" s="94" t="s">
        <v>23</v>
      </c>
      <c r="D19" s="56">
        <v>373377</v>
      </c>
      <c r="E19" s="57">
        <v>801546</v>
      </c>
      <c r="F19" s="57">
        <v>100287</v>
      </c>
      <c r="G19" s="57">
        <v>928018</v>
      </c>
      <c r="H19" s="57">
        <v>46196</v>
      </c>
      <c r="I19" s="57">
        <v>1846960</v>
      </c>
      <c r="J19" s="57">
        <v>2804477</v>
      </c>
      <c r="K19" s="58">
        <v>6900861</v>
      </c>
      <c r="L19" s="59">
        <v>10331517</v>
      </c>
      <c r="M19" s="60">
        <v>-3430656</v>
      </c>
      <c r="N19" s="61">
        <v>-33.200000000000003</v>
      </c>
      <c r="O19" s="95" t="s">
        <v>69</v>
      </c>
    </row>
    <row r="20" spans="3:15" s="38" customFormat="1" ht="17.25" customHeight="1">
      <c r="C20" s="94" t="s">
        <v>24</v>
      </c>
      <c r="D20" s="56">
        <v>402601</v>
      </c>
      <c r="E20" s="57">
        <v>1710152</v>
      </c>
      <c r="F20" s="57">
        <v>135239</v>
      </c>
      <c r="G20" s="57">
        <v>1247148</v>
      </c>
      <c r="H20" s="57">
        <v>46168</v>
      </c>
      <c r="I20" s="57">
        <v>2089615</v>
      </c>
      <c r="J20" s="57">
        <v>4644419</v>
      </c>
      <c r="K20" s="58">
        <v>10275342</v>
      </c>
      <c r="L20" s="59">
        <v>15957486</v>
      </c>
      <c r="M20" s="60">
        <v>-5682144</v>
      </c>
      <c r="N20" s="61">
        <v>-35.6</v>
      </c>
      <c r="O20" s="95" t="s">
        <v>80</v>
      </c>
    </row>
    <row r="21" spans="3:15" s="38" customFormat="1" ht="17.25" customHeight="1">
      <c r="C21" s="94" t="s">
        <v>25</v>
      </c>
      <c r="D21" s="56">
        <v>367448</v>
      </c>
      <c r="E21" s="57">
        <v>719845</v>
      </c>
      <c r="F21" s="57">
        <v>93294</v>
      </c>
      <c r="G21" s="57">
        <v>636335</v>
      </c>
      <c r="H21" s="57">
        <v>46191</v>
      </c>
      <c r="I21" s="57">
        <v>1807324</v>
      </c>
      <c r="J21" s="57">
        <v>2185358</v>
      </c>
      <c r="K21" s="58">
        <v>5855795</v>
      </c>
      <c r="L21" s="59">
        <v>9013325</v>
      </c>
      <c r="M21" s="60">
        <v>-3157530</v>
      </c>
      <c r="N21" s="61">
        <v>-35</v>
      </c>
      <c r="O21" s="95" t="s">
        <v>81</v>
      </c>
    </row>
    <row r="22" spans="3:15" s="38" customFormat="1" ht="17.25" customHeight="1">
      <c r="C22" s="94" t="s">
        <v>26</v>
      </c>
      <c r="D22" s="56">
        <v>381052</v>
      </c>
      <c r="E22" s="57">
        <v>1638184</v>
      </c>
      <c r="F22" s="57">
        <v>104459</v>
      </c>
      <c r="G22" s="57">
        <v>777035</v>
      </c>
      <c r="H22" s="57">
        <v>46921</v>
      </c>
      <c r="I22" s="57">
        <v>1521355</v>
      </c>
      <c r="J22" s="57">
        <v>3276519</v>
      </c>
      <c r="K22" s="58">
        <v>7745525</v>
      </c>
      <c r="L22" s="59">
        <v>10756764</v>
      </c>
      <c r="M22" s="60">
        <v>-3011239</v>
      </c>
      <c r="N22" s="61">
        <v>-28</v>
      </c>
      <c r="O22" s="95" t="s">
        <v>26</v>
      </c>
    </row>
    <row r="23" spans="3:15" s="38" customFormat="1" ht="17.25" customHeight="1">
      <c r="C23" s="94" t="s">
        <v>27</v>
      </c>
      <c r="D23" s="56">
        <v>371058</v>
      </c>
      <c r="E23" s="57">
        <v>687245</v>
      </c>
      <c r="F23" s="57">
        <v>85825</v>
      </c>
      <c r="G23" s="57">
        <v>486695</v>
      </c>
      <c r="H23" s="57">
        <v>47774</v>
      </c>
      <c r="I23" s="57">
        <v>47473</v>
      </c>
      <c r="J23" s="57">
        <v>2262006</v>
      </c>
      <c r="K23" s="58">
        <v>3988076</v>
      </c>
      <c r="L23" s="59">
        <v>8113480</v>
      </c>
      <c r="M23" s="60">
        <v>-4125404</v>
      </c>
      <c r="N23" s="61">
        <v>-50.8</v>
      </c>
      <c r="O23" s="95" t="s">
        <v>82</v>
      </c>
    </row>
    <row r="24" spans="3:15" s="38" customFormat="1" ht="17.25" customHeight="1">
      <c r="C24" s="94" t="s">
        <v>28</v>
      </c>
      <c r="D24" s="56">
        <v>408192</v>
      </c>
      <c r="E24" s="57">
        <v>1463446</v>
      </c>
      <c r="F24" s="57">
        <v>136787</v>
      </c>
      <c r="G24" s="57">
        <v>1240053</v>
      </c>
      <c r="H24" s="57">
        <v>46877</v>
      </c>
      <c r="I24" s="57">
        <v>1426032</v>
      </c>
      <c r="J24" s="57">
        <v>5437366</v>
      </c>
      <c r="K24" s="58">
        <v>10158753</v>
      </c>
      <c r="L24" s="59">
        <v>15587076</v>
      </c>
      <c r="M24" s="60">
        <v>-5428323</v>
      </c>
      <c r="N24" s="61">
        <v>-34.799999999999997</v>
      </c>
      <c r="O24" s="95" t="s">
        <v>83</v>
      </c>
    </row>
    <row r="25" spans="3:15" s="38" customFormat="1" ht="17.25" customHeight="1">
      <c r="C25" s="94" t="s">
        <v>29</v>
      </c>
      <c r="D25" s="56">
        <v>423056</v>
      </c>
      <c r="E25" s="57">
        <v>2301507</v>
      </c>
      <c r="F25" s="57">
        <v>159669</v>
      </c>
      <c r="G25" s="57">
        <v>1602929</v>
      </c>
      <c r="H25" s="57">
        <v>46229</v>
      </c>
      <c r="I25" s="57">
        <v>2789594</v>
      </c>
      <c r="J25" s="57">
        <v>7088459</v>
      </c>
      <c r="K25" s="58">
        <v>14411443</v>
      </c>
      <c r="L25" s="59">
        <v>22346317</v>
      </c>
      <c r="M25" s="60">
        <v>-7934874</v>
      </c>
      <c r="N25" s="61">
        <v>-35.5</v>
      </c>
      <c r="O25" s="95" t="s">
        <v>84</v>
      </c>
    </row>
    <row r="26" spans="3:15" s="38" customFormat="1" ht="17.25" customHeight="1">
      <c r="C26" s="94" t="s">
        <v>30</v>
      </c>
      <c r="D26" s="56">
        <v>431237</v>
      </c>
      <c r="E26" s="57">
        <v>2057379</v>
      </c>
      <c r="F26" s="57">
        <v>157762</v>
      </c>
      <c r="G26" s="57">
        <v>1504347</v>
      </c>
      <c r="H26" s="57">
        <v>47717</v>
      </c>
      <c r="I26" s="57">
        <v>3073551</v>
      </c>
      <c r="J26" s="57">
        <v>7734807</v>
      </c>
      <c r="K26" s="58">
        <v>15006800</v>
      </c>
      <c r="L26" s="59">
        <v>21898965</v>
      </c>
      <c r="M26" s="60">
        <v>-6892165</v>
      </c>
      <c r="N26" s="61">
        <v>-31.5</v>
      </c>
      <c r="O26" s="95" t="s">
        <v>85</v>
      </c>
    </row>
    <row r="27" spans="3:15" s="38" customFormat="1" ht="17.25" customHeight="1">
      <c r="C27" s="94" t="s">
        <v>31</v>
      </c>
      <c r="D27" s="56">
        <v>402682</v>
      </c>
      <c r="E27" s="57">
        <v>1830121</v>
      </c>
      <c r="F27" s="57">
        <v>123225</v>
      </c>
      <c r="G27" s="57">
        <v>1012415</v>
      </c>
      <c r="H27" s="57">
        <v>47811</v>
      </c>
      <c r="I27" s="57">
        <v>2058483</v>
      </c>
      <c r="J27" s="57">
        <v>4872028</v>
      </c>
      <c r="K27" s="58">
        <v>10346765</v>
      </c>
      <c r="L27" s="59">
        <v>16349517</v>
      </c>
      <c r="M27" s="60">
        <v>-6002752</v>
      </c>
      <c r="N27" s="61">
        <v>-36.700000000000003</v>
      </c>
      <c r="O27" s="95" t="s">
        <v>86</v>
      </c>
    </row>
    <row r="28" spans="3:15" s="38" customFormat="1" ht="17.25" customHeight="1" thickBot="1">
      <c r="C28" s="92" t="s">
        <v>32</v>
      </c>
      <c r="D28" s="62">
        <v>431149</v>
      </c>
      <c r="E28" s="63">
        <v>2190646</v>
      </c>
      <c r="F28" s="63">
        <v>158344</v>
      </c>
      <c r="G28" s="63">
        <v>1505457</v>
      </c>
      <c r="H28" s="63">
        <v>47771</v>
      </c>
      <c r="I28" s="63">
        <v>3184415</v>
      </c>
      <c r="J28" s="63">
        <v>7510807</v>
      </c>
      <c r="K28" s="64">
        <v>15028589</v>
      </c>
      <c r="L28" s="65">
        <v>23434662</v>
      </c>
      <c r="M28" s="66">
        <v>-8406073</v>
      </c>
      <c r="N28" s="67">
        <v>-35.9</v>
      </c>
      <c r="O28" s="96" t="s">
        <v>74</v>
      </c>
    </row>
    <row r="29" spans="3:15" s="38" customFormat="1" ht="17.25" customHeight="1" thickTop="1" thickBot="1">
      <c r="C29" s="97" t="s">
        <v>54</v>
      </c>
      <c r="D29" s="68">
        <v>8930136</v>
      </c>
      <c r="E29" s="69">
        <v>29625122</v>
      </c>
      <c r="F29" s="69">
        <v>2615143</v>
      </c>
      <c r="G29" s="69">
        <v>21257140</v>
      </c>
      <c r="H29" s="69">
        <v>1076181</v>
      </c>
      <c r="I29" s="69">
        <v>40910963</v>
      </c>
      <c r="J29" s="69">
        <v>90804606</v>
      </c>
      <c r="K29" s="70">
        <v>195219291</v>
      </c>
      <c r="L29" s="71">
        <v>295141063</v>
      </c>
      <c r="M29" s="72">
        <v>-99921772</v>
      </c>
      <c r="N29" s="73">
        <v>-33.9</v>
      </c>
      <c r="O29" s="98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H3:H5"/>
    <mergeCell ref="C3:C5"/>
    <mergeCell ref="D3:D5"/>
    <mergeCell ref="E3:E5"/>
    <mergeCell ref="F3:F5"/>
    <mergeCell ref="G3:G5"/>
    <mergeCell ref="I3:I5"/>
    <mergeCell ref="J3:J5"/>
    <mergeCell ref="K3:K5"/>
    <mergeCell ref="L3:N3"/>
    <mergeCell ref="O3:O5"/>
    <mergeCell ref="L4:L5"/>
    <mergeCell ref="M4:M5"/>
    <mergeCell ref="N4:N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KUCHOKAI318</cp:lastModifiedBy>
  <cp:lastPrinted>2016-08-25T01:44:55Z</cp:lastPrinted>
  <dcterms:created xsi:type="dcterms:W3CDTF">2015-08-24T23:58:06Z</dcterms:created>
  <dcterms:modified xsi:type="dcterms:W3CDTF">2021-07-30T05:44:08Z</dcterms:modified>
</cp:coreProperties>
</file>