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2共用フォルダ\01 広報・印刷関係\21 ホームページ\02.08.28 R2年度当初算定（2回目）\"/>
    </mc:Choice>
  </mc:AlternateContent>
  <bookViews>
    <workbookView xWindow="480" yWindow="75" windowWidth="18315" windowHeight="12330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需要総括!$A$1:$E$30</definedName>
    <definedName name="_xlnm.Print_Area" localSheetId="2">投資!$B$2:$O$29</definedName>
  </definedNames>
  <calcPr calcId="162913"/>
</workbook>
</file>

<file path=xl/calcChain.xml><?xml version="1.0" encoding="utf-8"?>
<calcChain xmlns="http://schemas.openxmlformats.org/spreadsheetml/2006/main">
  <c r="B29" i="4" l="1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<sst xmlns="http://schemas.openxmlformats.org/spreadsheetml/2006/main" count="142" uniqueCount="88">
  <si>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</si>
  <si>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</si>
  <si>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</si>
  <si>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</si>
  <si>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</si>
  <si>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</si>
  <si>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</si>
  <si>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</si>
  <si>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</si>
  <si>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</si>
  <si>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</si>
  <si>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</si>
  <si>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</si>
  <si>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</si>
  <si>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</si>
  <si>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</si>
  <si>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</si>
  <si>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</si>
  <si>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</si>
  <si>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</si>
  <si>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</si>
  <si>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</si>
  <si>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</si>
  <si>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</si>
  <si>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</si>
  <si>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</si>
  <si>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</si>
  <si>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</si>
  <si>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</si>
  <si>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</si>
  <si>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</si>
  <si>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</si>
  <si>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</si>
  <si>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</si>
  <si>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</si>
  <si>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</si>
  <si>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</si>
  <si>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</si>
  <si>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</si>
  <si>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</si>
  <si>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</si>
  <si>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</si>
  <si>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</si>
  <si>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</si>
  <si>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</si>
  <si>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</si>
  <si>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</si>
  <si>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</si>
  <si>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</si>
  <si>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</si>
  <si>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</si>
  <si>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</si>
  <si>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</si>
  <si>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</si>
  <si>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</si>
  <si>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</si>
  <si>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</si>
  <si>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</si>
  <si>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</si>
  <si>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</si>
  <si>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</si>
  <si>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</si>
  <si>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</si>
  <si>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</si>
  <si>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</si>
  <si>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</si>
  <si>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</si>
  <si>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</si>
  <si>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</si>
  <si>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</si>
  <si>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</si>
  <si>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</si>
  <si>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</si>
  <si>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</si>
  <si>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</si>
  <si>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</si>
  <si>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</si>
  <si>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</si>
  <si>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</si>
  <si>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</si>
  <si>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</si>
  <si>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</si>
  <si>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</si>
  <si>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</si>
  <si>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</si>
  <si>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</si>
  <si>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</si>
  <si>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t>元年度（当初）
Ｉ</t>
    <rPh sb="0" eb="1">
      <t>ガン</t>
    </rPh>
    <rPh sb="4" eb="6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</si>
</sst>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#,##0.0;&quot;▲ &quot;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7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3" fontId="18" fillId="0" borderId="74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178" fontId="18" fillId="0" borderId="73" xfId="1" applyNumberFormat="1" applyFont="1" applyFill="1" applyBorder="1" applyAlignment="1">
      <alignment horizontal="right" vertical="center" shrinkToFit="1"/>
    </xf>
    <xf numFmtId="177" fontId="18" fillId="0" borderId="76" xfId="1" applyNumberFormat="1" applyFont="1" applyFill="1" applyBorder="1" applyAlignment="1">
      <alignment horizontal="right" vertical="center" shrinkToFit="1"/>
    </xf>
    <xf numFmtId="3" fontId="18" fillId="0" borderId="62" xfId="1" applyNumberFormat="1" applyFont="1" applyFill="1" applyBorder="1" applyAlignment="1">
      <alignment horizontal="right" vertical="center" shrinkToFit="1"/>
    </xf>
    <xf numFmtId="3" fontId="18" fillId="0" borderId="63" xfId="1" applyNumberFormat="1" applyFont="1" applyFill="1" applyBorder="1" applyAlignment="1">
      <alignment horizontal="right" vertical="center" shrinkToFit="1"/>
    </xf>
    <xf numFmtId="3" fontId="18" fillId="0" borderId="64" xfId="1" applyNumberFormat="1" applyFont="1" applyFill="1" applyBorder="1" applyAlignment="1">
      <alignment horizontal="right" vertical="center" shrinkToFit="1"/>
    </xf>
    <xf numFmtId="3" fontId="18" fillId="0" borderId="69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6" xfId="1" applyNumberFormat="1" applyFont="1" applyFill="1" applyBorder="1" applyAlignment="1">
      <alignment horizontal="right"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71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9" xfId="1" applyNumberFormat="1" applyFont="1" applyFill="1" applyBorder="1" applyAlignment="1">
      <alignment horizontal="center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3" fontId="18" fillId="0" borderId="70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Border="1" applyAlignment="1" applyProtection="1">
      <alignment horizontal="right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tabSelected="1" view="pageBreakPreview" zoomScaleNormal="75" zoomScaleSheetLayoutView="100" workbookViewId="0">
      <selection activeCell="C6" sqref="C6:C28"/>
    </sheetView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100" t="s">
        <v>2</v>
      </c>
      <c r="B3" s="102" t="s">
        <v>3</v>
      </c>
      <c r="C3" s="102" t="s">
        <v>4</v>
      </c>
      <c r="D3" s="8" t="s">
        <v>5</v>
      </c>
    </row>
    <row r="4" spans="1:6" s="7" customFormat="1" ht="14.25">
      <c r="A4" s="101"/>
      <c r="B4" s="103"/>
      <c r="C4" s="103"/>
      <c r="D4" s="9" t="s">
        <v>6</v>
      </c>
    </row>
    <row r="5" spans="1:6" s="7" customFormat="1" ht="14.25">
      <c r="A5" s="101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5">
        <v>23648866</v>
      </c>
      <c r="C6" s="85">
        <v>4189497</v>
      </c>
      <c r="D6" s="86">
        <f>SUM(B6:C6)</f>
        <v>27838363</v>
      </c>
      <c r="F6" s="12"/>
    </row>
    <row r="7" spans="1:6" s="7" customFormat="1" ht="18" customHeight="1">
      <c r="A7" s="19" t="s">
        <v>11</v>
      </c>
      <c r="B7" s="87">
        <v>41021791</v>
      </c>
      <c r="C7" s="87">
        <v>6948470</v>
      </c>
      <c r="D7" s="88">
        <f t="shared" ref="D7:D28" si="0">SUM(B7:C7)</f>
        <v>47970261</v>
      </c>
      <c r="F7" s="12"/>
    </row>
    <row r="8" spans="1:6" s="7" customFormat="1" ht="18" customHeight="1">
      <c r="A8" s="19" t="s">
        <v>12</v>
      </c>
      <c r="B8" s="87">
        <v>53410537</v>
      </c>
      <c r="C8" s="87">
        <v>8542905</v>
      </c>
      <c r="D8" s="88">
        <f t="shared" si="0"/>
        <v>61953442</v>
      </c>
      <c r="F8" s="12"/>
    </row>
    <row r="9" spans="1:6" s="7" customFormat="1" ht="18" customHeight="1">
      <c r="A9" s="19" t="s">
        <v>13</v>
      </c>
      <c r="B9" s="87">
        <v>69711409</v>
      </c>
      <c r="C9" s="87">
        <v>9671025</v>
      </c>
      <c r="D9" s="88">
        <f t="shared" si="0"/>
        <v>79382434</v>
      </c>
      <c r="F9" s="12"/>
    </row>
    <row r="10" spans="1:6" s="7" customFormat="1" ht="18" customHeight="1">
      <c r="A10" s="19" t="s">
        <v>14</v>
      </c>
      <c r="B10" s="87">
        <v>46817167</v>
      </c>
      <c r="C10" s="87">
        <v>7548886</v>
      </c>
      <c r="D10" s="88">
        <f t="shared" si="0"/>
        <v>54366053</v>
      </c>
      <c r="F10" s="12"/>
    </row>
    <row r="11" spans="1:6" s="7" customFormat="1" ht="18" customHeight="1">
      <c r="A11" s="19" t="s">
        <v>15</v>
      </c>
      <c r="B11" s="87">
        <v>44692467</v>
      </c>
      <c r="C11" s="87">
        <v>6689152</v>
      </c>
      <c r="D11" s="88">
        <f t="shared" si="0"/>
        <v>51381619</v>
      </c>
      <c r="F11" s="12"/>
    </row>
    <row r="12" spans="1:6" s="7" customFormat="1" ht="18" customHeight="1">
      <c r="A12" s="19" t="s">
        <v>16</v>
      </c>
      <c r="B12" s="87">
        <v>58584683</v>
      </c>
      <c r="C12" s="87">
        <v>8838860</v>
      </c>
      <c r="D12" s="88">
        <f t="shared" si="0"/>
        <v>67423543</v>
      </c>
      <c r="F12" s="12"/>
    </row>
    <row r="13" spans="1:6" s="7" customFormat="1" ht="18" customHeight="1">
      <c r="A13" s="19" t="s">
        <v>17</v>
      </c>
      <c r="B13" s="87">
        <v>100378525</v>
      </c>
      <c r="C13" s="87">
        <v>16699698</v>
      </c>
      <c r="D13" s="88">
        <f t="shared" si="0"/>
        <v>117078223</v>
      </c>
      <c r="F13" s="12"/>
    </row>
    <row r="14" spans="1:6" s="7" customFormat="1" ht="18" customHeight="1">
      <c r="A14" s="19" t="s">
        <v>18</v>
      </c>
      <c r="B14" s="87">
        <v>81247015</v>
      </c>
      <c r="C14" s="87">
        <v>11769589</v>
      </c>
      <c r="D14" s="88">
        <f t="shared" si="0"/>
        <v>93016604</v>
      </c>
      <c r="F14" s="12"/>
    </row>
    <row r="15" spans="1:6" s="7" customFormat="1" ht="18" customHeight="1">
      <c r="A15" s="19" t="s">
        <v>19</v>
      </c>
      <c r="B15" s="87">
        <v>51964924</v>
      </c>
      <c r="C15" s="87">
        <v>8420991</v>
      </c>
      <c r="D15" s="88">
        <f t="shared" si="0"/>
        <v>60385915</v>
      </c>
      <c r="F15" s="12"/>
    </row>
    <row r="16" spans="1:6" s="7" customFormat="1" ht="18" customHeight="1">
      <c r="A16" s="19" t="s">
        <v>20</v>
      </c>
      <c r="B16" s="87">
        <v>131515244</v>
      </c>
      <c r="C16" s="87">
        <v>21049574</v>
      </c>
      <c r="D16" s="88">
        <f t="shared" si="0"/>
        <v>152564818</v>
      </c>
      <c r="F16" s="12"/>
    </row>
    <row r="17" spans="1:6" s="7" customFormat="1" ht="18" customHeight="1">
      <c r="A17" s="19" t="s">
        <v>21</v>
      </c>
      <c r="B17" s="87">
        <v>151982927</v>
      </c>
      <c r="C17" s="87">
        <v>23926786</v>
      </c>
      <c r="D17" s="88">
        <f t="shared" si="0"/>
        <v>175909713</v>
      </c>
      <c r="F17" s="12"/>
    </row>
    <row r="18" spans="1:6" s="7" customFormat="1" ht="18" customHeight="1">
      <c r="A18" s="19" t="s">
        <v>22</v>
      </c>
      <c r="B18" s="87">
        <v>46599668</v>
      </c>
      <c r="C18" s="87">
        <v>7056521</v>
      </c>
      <c r="D18" s="88">
        <f t="shared" si="0"/>
        <v>53656189</v>
      </c>
      <c r="F18" s="12"/>
    </row>
    <row r="19" spans="1:6" s="7" customFormat="1" ht="18" customHeight="1">
      <c r="A19" s="19" t="s">
        <v>23</v>
      </c>
      <c r="B19" s="87">
        <v>63101699</v>
      </c>
      <c r="C19" s="87">
        <v>10331517</v>
      </c>
      <c r="D19" s="88">
        <f t="shared" si="0"/>
        <v>73433216</v>
      </c>
      <c r="F19" s="12"/>
    </row>
    <row r="20" spans="1:6" s="7" customFormat="1" ht="18" customHeight="1">
      <c r="A20" s="19" t="s">
        <v>24</v>
      </c>
      <c r="B20" s="87">
        <v>97405282</v>
      </c>
      <c r="C20" s="87">
        <v>15957486</v>
      </c>
      <c r="D20" s="88">
        <f t="shared" si="0"/>
        <v>113362768</v>
      </c>
      <c r="F20" s="12"/>
    </row>
    <row r="21" spans="1:6" s="7" customFormat="1" ht="18" customHeight="1">
      <c r="A21" s="19" t="s">
        <v>25</v>
      </c>
      <c r="B21" s="87">
        <v>57312242</v>
      </c>
      <c r="C21" s="87">
        <v>9013325</v>
      </c>
      <c r="D21" s="88">
        <f t="shared" si="0"/>
        <v>66325567</v>
      </c>
      <c r="F21" s="12"/>
    </row>
    <row r="22" spans="1:6" s="7" customFormat="1" ht="18" customHeight="1">
      <c r="A22" s="19" t="s">
        <v>26</v>
      </c>
      <c r="B22" s="87">
        <v>73323362</v>
      </c>
      <c r="C22" s="87">
        <v>10756764</v>
      </c>
      <c r="D22" s="88">
        <f t="shared" si="0"/>
        <v>84080126</v>
      </c>
      <c r="F22" s="12"/>
    </row>
    <row r="23" spans="1:6" s="7" customFormat="1" ht="18" customHeight="1">
      <c r="A23" s="19" t="s">
        <v>27</v>
      </c>
      <c r="B23" s="87">
        <v>50330346</v>
      </c>
      <c r="C23" s="87">
        <v>8113480</v>
      </c>
      <c r="D23" s="88">
        <f t="shared" si="0"/>
        <v>58443826</v>
      </c>
      <c r="F23" s="12"/>
    </row>
    <row r="24" spans="1:6" s="7" customFormat="1" ht="18" customHeight="1">
      <c r="A24" s="19" t="s">
        <v>28</v>
      </c>
      <c r="B24" s="87">
        <v>107040601</v>
      </c>
      <c r="C24" s="87">
        <v>15587076</v>
      </c>
      <c r="D24" s="88">
        <f t="shared" si="0"/>
        <v>122627677</v>
      </c>
      <c r="F24" s="12"/>
    </row>
    <row r="25" spans="1:6" s="7" customFormat="1" ht="18" customHeight="1">
      <c r="A25" s="19" t="s">
        <v>29</v>
      </c>
      <c r="B25" s="87">
        <v>136017586</v>
      </c>
      <c r="C25" s="87">
        <v>22346317</v>
      </c>
      <c r="D25" s="88">
        <f t="shared" si="0"/>
        <v>158363903</v>
      </c>
      <c r="F25" s="12"/>
    </row>
    <row r="26" spans="1:6" s="7" customFormat="1" ht="18" customHeight="1">
      <c r="A26" s="19" t="s">
        <v>30</v>
      </c>
      <c r="B26" s="87">
        <v>137357682</v>
      </c>
      <c r="C26" s="87">
        <v>21898965</v>
      </c>
      <c r="D26" s="88">
        <f t="shared" si="0"/>
        <v>159256647</v>
      </c>
      <c r="F26" s="12"/>
    </row>
    <row r="27" spans="1:6" s="7" customFormat="1" ht="18" customHeight="1">
      <c r="A27" s="20" t="s">
        <v>31</v>
      </c>
      <c r="B27" s="87">
        <v>97333659</v>
      </c>
      <c r="C27" s="87">
        <v>16349517</v>
      </c>
      <c r="D27" s="88">
        <f t="shared" si="0"/>
        <v>113683176</v>
      </c>
      <c r="F27" s="12"/>
    </row>
    <row r="28" spans="1:6" s="7" customFormat="1" ht="18" customHeight="1">
      <c r="A28" s="18" t="s">
        <v>32</v>
      </c>
      <c r="B28" s="89">
        <v>132986223</v>
      </c>
      <c r="C28" s="89">
        <v>23434662</v>
      </c>
      <c r="D28" s="99">
        <f t="shared" si="0"/>
        <v>156420885</v>
      </c>
      <c r="F28" s="12"/>
    </row>
    <row r="29" spans="1:6" s="7" customFormat="1" ht="22.5" customHeight="1" thickBot="1">
      <c r="A29" s="13" t="s">
        <v>33</v>
      </c>
      <c r="B29" s="90">
        <f>SUM(B6:B28)</f>
        <v>1853783905</v>
      </c>
      <c r="C29" s="90">
        <f>SUM(C6:C28)</f>
        <v>295141063</v>
      </c>
      <c r="D29" s="91">
        <f>SUM(D6:D28)</f>
        <v>2148924968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zoomScaleNormal="100" zoomScaleSheetLayoutView="100" workbookViewId="0">
      <selection activeCell="J23" sqref="J23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5" width="11.25" style="22" bestFit="1" customWidth="1"/>
    <col min="6" max="6" width="10.25" style="22" bestFit="1" customWidth="1"/>
    <col min="7" max="7" width="10.5" style="22" bestFit="1" customWidth="1"/>
    <col min="8" max="9" width="10.25" style="22" bestFit="1" customWidth="1"/>
    <col min="10" max="11" width="11.25" style="22" bestFit="1" customWidth="1"/>
    <col min="12" max="12" width="13.125" style="22" bestFit="1" customWidth="1"/>
    <col min="13" max="13" width="6.75" style="22" bestFit="1" customWidth="1"/>
    <col min="14" max="14" width="6.625" style="22" bestFit="1" customWidth="1"/>
    <col min="15" max="15" width="6.75" style="22" bestFit="1" customWidth="1"/>
    <col min="16" max="16" width="7.625" style="22" bestFit="1" customWidth="1"/>
    <col min="17" max="17" width="6.5" style="22" bestFit="1" customWidth="1"/>
    <col min="18" max="19" width="6.75" style="22" bestFit="1" customWidth="1"/>
    <col min="20" max="20" width="7.625" style="22" bestFit="1" customWidth="1"/>
    <col min="21" max="21" width="6.5" style="22" bestFit="1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/>
    </row>
    <row r="3" spans="3:21" ht="17.25" customHeight="1">
      <c r="C3" s="107" t="s">
        <v>35</v>
      </c>
      <c r="D3" s="104" t="s">
        <v>36</v>
      </c>
      <c r="E3" s="104" t="s">
        <v>37</v>
      </c>
      <c r="F3" s="104" t="s">
        <v>38</v>
      </c>
      <c r="G3" s="104" t="s">
        <v>39</v>
      </c>
      <c r="H3" s="104" t="s">
        <v>40</v>
      </c>
      <c r="I3" s="104" t="s">
        <v>41</v>
      </c>
      <c r="J3" s="104" t="s">
        <v>42</v>
      </c>
      <c r="K3" s="104" t="s">
        <v>43</v>
      </c>
      <c r="L3" s="113" t="s">
        <v>44</v>
      </c>
      <c r="M3" s="116" t="s">
        <v>45</v>
      </c>
      <c r="N3" s="104"/>
      <c r="O3" s="104"/>
      <c r="P3" s="104"/>
      <c r="Q3" s="104"/>
      <c r="R3" s="104"/>
      <c r="S3" s="104"/>
      <c r="T3" s="104"/>
      <c r="U3" s="117"/>
    </row>
    <row r="4" spans="3:21" ht="17.25" customHeight="1">
      <c r="C4" s="108"/>
      <c r="D4" s="105"/>
      <c r="E4" s="105"/>
      <c r="F4" s="105"/>
      <c r="G4" s="105"/>
      <c r="H4" s="105"/>
      <c r="I4" s="105"/>
      <c r="J4" s="105"/>
      <c r="K4" s="105"/>
      <c r="L4" s="114"/>
      <c r="M4" s="118" t="s">
        <v>46</v>
      </c>
      <c r="N4" s="105" t="s">
        <v>47</v>
      </c>
      <c r="O4" s="105" t="s">
        <v>48</v>
      </c>
      <c r="P4" s="105" t="s">
        <v>49</v>
      </c>
      <c r="Q4" s="110" t="s">
        <v>50</v>
      </c>
      <c r="R4" s="105" t="s">
        <v>51</v>
      </c>
      <c r="S4" s="105" t="s">
        <v>52</v>
      </c>
      <c r="T4" s="110" t="s">
        <v>53</v>
      </c>
      <c r="U4" s="111" t="s">
        <v>54</v>
      </c>
    </row>
    <row r="5" spans="3:21" ht="17.25" customHeight="1" thickBot="1">
      <c r="C5" s="109"/>
      <c r="D5" s="106"/>
      <c r="E5" s="106"/>
      <c r="F5" s="106"/>
      <c r="G5" s="106"/>
      <c r="H5" s="106"/>
      <c r="I5" s="106"/>
      <c r="J5" s="106"/>
      <c r="K5" s="106"/>
      <c r="L5" s="115"/>
      <c r="M5" s="119"/>
      <c r="N5" s="106"/>
      <c r="O5" s="106"/>
      <c r="P5" s="106"/>
      <c r="Q5" s="106"/>
      <c r="R5" s="106"/>
      <c r="S5" s="106"/>
      <c r="T5" s="106"/>
      <c r="U5" s="112"/>
    </row>
    <row r="6" spans="3:21" ht="18.75" customHeight="1">
      <c r="C6" s="28" t="s">
        <v>10</v>
      </c>
      <c r="D6" s="74">
        <v>5251112</v>
      </c>
      <c r="E6" s="75">
        <v>7065803</v>
      </c>
      <c r="F6" s="74">
        <v>1327823</v>
      </c>
      <c r="G6" s="74">
        <v>1870738</v>
      </c>
      <c r="H6" s="74">
        <v>761522</v>
      </c>
      <c r="I6" s="76">
        <v>1117173</v>
      </c>
      <c r="J6" s="74">
        <v>3366887</v>
      </c>
      <c r="K6" s="74">
        <v>2887808</v>
      </c>
      <c r="L6" s="77">
        <v>23648866</v>
      </c>
      <c r="M6" s="41">
        <v>0.9</v>
      </c>
      <c r="N6" s="42">
        <v>4.3</v>
      </c>
      <c r="O6" s="42">
        <v>2.5</v>
      </c>
      <c r="P6" s="42">
        <v>0.3</v>
      </c>
      <c r="Q6" s="42">
        <v>0.5</v>
      </c>
      <c r="R6" s="42">
        <v>2.2000000000000002</v>
      </c>
      <c r="S6" s="42">
        <v>5</v>
      </c>
      <c r="T6" s="42">
        <v>14</v>
      </c>
      <c r="U6" s="43">
        <v>4</v>
      </c>
    </row>
    <row r="7" spans="3:21" ht="18.75" customHeight="1">
      <c r="C7" s="29" t="s">
        <v>11</v>
      </c>
      <c r="D7" s="78">
        <v>6669736</v>
      </c>
      <c r="E7" s="79">
        <v>16225735</v>
      </c>
      <c r="F7" s="78">
        <v>2152612</v>
      </c>
      <c r="G7" s="78">
        <v>2534175</v>
      </c>
      <c r="H7" s="78">
        <v>991786</v>
      </c>
      <c r="I7" s="80">
        <v>1611625</v>
      </c>
      <c r="J7" s="78">
        <v>5847084</v>
      </c>
      <c r="K7" s="78">
        <v>4989038</v>
      </c>
      <c r="L7" s="81">
        <v>41021791</v>
      </c>
      <c r="M7" s="44">
        <v>2.5</v>
      </c>
      <c r="N7" s="45">
        <v>6.4</v>
      </c>
      <c r="O7" s="45">
        <v>3.1</v>
      </c>
      <c r="P7" s="45">
        <v>2.6</v>
      </c>
      <c r="Q7" s="45">
        <v>0.5</v>
      </c>
      <c r="R7" s="45">
        <v>3.6</v>
      </c>
      <c r="S7" s="45">
        <v>5</v>
      </c>
      <c r="T7" s="45">
        <v>16.8</v>
      </c>
      <c r="U7" s="46">
        <v>6</v>
      </c>
    </row>
    <row r="8" spans="3:21" ht="18.75" customHeight="1">
      <c r="C8" s="29" t="s">
        <v>12</v>
      </c>
      <c r="D8" s="78">
        <v>7941979</v>
      </c>
      <c r="E8" s="79">
        <v>23626247</v>
      </c>
      <c r="F8" s="78">
        <v>2940603</v>
      </c>
      <c r="G8" s="78">
        <v>3174591</v>
      </c>
      <c r="H8" s="78">
        <v>936604</v>
      </c>
      <c r="I8" s="80">
        <v>2000546</v>
      </c>
      <c r="J8" s="78">
        <v>7265781</v>
      </c>
      <c r="K8" s="78">
        <v>5524186</v>
      </c>
      <c r="L8" s="81">
        <v>53410537</v>
      </c>
      <c r="M8" s="44">
        <v>1.4</v>
      </c>
      <c r="N8" s="45">
        <v>6.3</v>
      </c>
      <c r="O8" s="45">
        <v>1.9</v>
      </c>
      <c r="P8" s="45">
        <v>2.7</v>
      </c>
      <c r="Q8" s="45">
        <v>0.4</v>
      </c>
      <c r="R8" s="45">
        <v>2.2000000000000002</v>
      </c>
      <c r="S8" s="45">
        <v>4.7</v>
      </c>
      <c r="T8" s="45">
        <v>10.6</v>
      </c>
      <c r="U8" s="46">
        <v>5</v>
      </c>
    </row>
    <row r="9" spans="3:21" ht="18.75" customHeight="1">
      <c r="C9" s="29" t="s">
        <v>13</v>
      </c>
      <c r="D9" s="78">
        <v>9083755</v>
      </c>
      <c r="E9" s="79">
        <v>34216590</v>
      </c>
      <c r="F9" s="78">
        <v>3569772</v>
      </c>
      <c r="G9" s="78">
        <v>4813823</v>
      </c>
      <c r="H9" s="78">
        <v>878487</v>
      </c>
      <c r="I9" s="80">
        <v>2206140</v>
      </c>
      <c r="J9" s="78">
        <v>8751091</v>
      </c>
      <c r="K9" s="78">
        <v>6191751</v>
      </c>
      <c r="L9" s="81">
        <v>69711409</v>
      </c>
      <c r="M9" s="44">
        <v>1.2</v>
      </c>
      <c r="N9" s="45">
        <v>1.3</v>
      </c>
      <c r="O9" s="45">
        <v>1.5</v>
      </c>
      <c r="P9" s="45">
        <v>0.6</v>
      </c>
      <c r="Q9" s="45">
        <v>0.5</v>
      </c>
      <c r="R9" s="45">
        <v>1.9</v>
      </c>
      <c r="S9" s="45">
        <v>4.2</v>
      </c>
      <c r="T9" s="45">
        <v>6.9</v>
      </c>
      <c r="U9" s="46">
        <v>2.1</v>
      </c>
    </row>
    <row r="10" spans="3:21" ht="18.75" customHeight="1">
      <c r="C10" s="29" t="s">
        <v>14</v>
      </c>
      <c r="D10" s="78">
        <v>7305923</v>
      </c>
      <c r="E10" s="79">
        <v>21232627</v>
      </c>
      <c r="F10" s="78">
        <v>2428409</v>
      </c>
      <c r="G10" s="78">
        <v>2662044</v>
      </c>
      <c r="H10" s="78">
        <v>571424</v>
      </c>
      <c r="I10" s="80">
        <v>1745880</v>
      </c>
      <c r="J10" s="78">
        <v>6711863</v>
      </c>
      <c r="K10" s="78">
        <v>4158997</v>
      </c>
      <c r="L10" s="81">
        <v>46817167</v>
      </c>
      <c r="M10" s="44">
        <v>1.9</v>
      </c>
      <c r="N10" s="45">
        <v>6.5</v>
      </c>
      <c r="O10" s="45">
        <v>2.1</v>
      </c>
      <c r="P10" s="45">
        <v>0.8</v>
      </c>
      <c r="Q10" s="45">
        <v>0.5</v>
      </c>
      <c r="R10" s="45">
        <v>2.1</v>
      </c>
      <c r="S10" s="45">
        <v>5.6</v>
      </c>
      <c r="T10" s="45">
        <v>19.5</v>
      </c>
      <c r="U10" s="46">
        <v>5.8</v>
      </c>
    </row>
    <row r="11" spans="3:21" ht="18.75" customHeight="1">
      <c r="C11" s="29" t="s">
        <v>15</v>
      </c>
      <c r="D11" s="78">
        <v>6843034</v>
      </c>
      <c r="E11" s="79">
        <v>21359174</v>
      </c>
      <c r="F11" s="78">
        <v>2355405</v>
      </c>
      <c r="G11" s="78">
        <v>2612209</v>
      </c>
      <c r="H11" s="78">
        <v>872552</v>
      </c>
      <c r="I11" s="80">
        <v>1597093</v>
      </c>
      <c r="J11" s="78">
        <v>6097494</v>
      </c>
      <c r="K11" s="78">
        <v>2955506</v>
      </c>
      <c r="L11" s="81">
        <v>44692467</v>
      </c>
      <c r="M11" s="44">
        <v>1.9</v>
      </c>
      <c r="N11" s="45">
        <v>1</v>
      </c>
      <c r="O11" s="45">
        <v>1.9</v>
      </c>
      <c r="P11" s="45">
        <v>0.5</v>
      </c>
      <c r="Q11" s="45">
        <v>0.5</v>
      </c>
      <c r="R11" s="45">
        <v>2.2999999999999998</v>
      </c>
      <c r="S11" s="45">
        <v>3.4</v>
      </c>
      <c r="T11" s="45">
        <v>2.2000000000000002</v>
      </c>
      <c r="U11" s="46">
        <v>1.6</v>
      </c>
    </row>
    <row r="12" spans="3:21" ht="18.75" customHeight="1">
      <c r="C12" s="29" t="s">
        <v>16</v>
      </c>
      <c r="D12" s="78">
        <v>8168249</v>
      </c>
      <c r="E12" s="79">
        <v>30067028</v>
      </c>
      <c r="F12" s="78">
        <v>2850941</v>
      </c>
      <c r="G12" s="78">
        <v>3007881</v>
      </c>
      <c r="H12" s="78">
        <v>699068</v>
      </c>
      <c r="I12" s="80">
        <v>2160421</v>
      </c>
      <c r="J12" s="78">
        <v>7303561</v>
      </c>
      <c r="K12" s="78">
        <v>4327534</v>
      </c>
      <c r="L12" s="81">
        <v>58584683</v>
      </c>
      <c r="M12" s="44">
        <v>2</v>
      </c>
      <c r="N12" s="45">
        <v>1.4</v>
      </c>
      <c r="O12" s="45">
        <v>1.8</v>
      </c>
      <c r="P12" s="45">
        <v>0.5</v>
      </c>
      <c r="Q12" s="45">
        <v>0.4</v>
      </c>
      <c r="R12" s="45">
        <v>2.1</v>
      </c>
      <c r="S12" s="45">
        <v>3.3</v>
      </c>
      <c r="T12" s="45">
        <v>9</v>
      </c>
      <c r="U12" s="46">
        <v>2.2315999999999998</v>
      </c>
    </row>
    <row r="13" spans="3:21" ht="18.75" customHeight="1">
      <c r="C13" s="29" t="s">
        <v>17</v>
      </c>
      <c r="D13" s="78">
        <v>11278395</v>
      </c>
      <c r="E13" s="79">
        <v>52704916</v>
      </c>
      <c r="F13" s="78">
        <v>4755049</v>
      </c>
      <c r="G13" s="78">
        <v>5082326</v>
      </c>
      <c r="H13" s="78">
        <v>726641</v>
      </c>
      <c r="I13" s="80">
        <v>3325331</v>
      </c>
      <c r="J13" s="78">
        <v>14333541</v>
      </c>
      <c r="K13" s="78">
        <v>8172326</v>
      </c>
      <c r="L13" s="81">
        <v>100378525</v>
      </c>
      <c r="M13" s="44">
        <v>1.77</v>
      </c>
      <c r="N13" s="45">
        <v>2.9</v>
      </c>
      <c r="O13" s="45">
        <v>2</v>
      </c>
      <c r="P13" s="45">
        <v>1.3</v>
      </c>
      <c r="Q13" s="45">
        <v>0.5</v>
      </c>
      <c r="R13" s="45">
        <v>2.5</v>
      </c>
      <c r="S13" s="45">
        <v>4.2</v>
      </c>
      <c r="T13" s="45">
        <v>2.4</v>
      </c>
      <c r="U13" s="46">
        <v>2.8</v>
      </c>
    </row>
    <row r="14" spans="3:21" ht="18.75" customHeight="1">
      <c r="C14" s="29" t="s">
        <v>18</v>
      </c>
      <c r="D14" s="78">
        <v>9611526</v>
      </c>
      <c r="E14" s="79">
        <v>40401579</v>
      </c>
      <c r="F14" s="78">
        <v>3855840</v>
      </c>
      <c r="G14" s="78">
        <v>3811635</v>
      </c>
      <c r="H14" s="78">
        <v>754210</v>
      </c>
      <c r="I14" s="80">
        <v>2658099</v>
      </c>
      <c r="J14" s="78">
        <v>10579017</v>
      </c>
      <c r="K14" s="78">
        <v>9575109</v>
      </c>
      <c r="L14" s="81">
        <v>81247015</v>
      </c>
      <c r="M14" s="44">
        <v>1.5</v>
      </c>
      <c r="N14" s="45">
        <v>3.4</v>
      </c>
      <c r="O14" s="45">
        <v>2.5</v>
      </c>
      <c r="P14" s="45">
        <v>1.8</v>
      </c>
      <c r="Q14" s="45">
        <v>0.6</v>
      </c>
      <c r="R14" s="45">
        <v>2.6</v>
      </c>
      <c r="S14" s="45">
        <v>4.8</v>
      </c>
      <c r="T14" s="45">
        <v>15.3</v>
      </c>
      <c r="U14" s="46">
        <v>4.4000000000000004</v>
      </c>
    </row>
    <row r="15" spans="3:21" ht="18.75" customHeight="1">
      <c r="C15" s="29" t="s">
        <v>19</v>
      </c>
      <c r="D15" s="78">
        <v>8217008</v>
      </c>
      <c r="E15" s="79">
        <v>24702083</v>
      </c>
      <c r="F15" s="78">
        <v>2867638</v>
      </c>
      <c r="G15" s="78">
        <v>3164727</v>
      </c>
      <c r="H15" s="78">
        <v>569431</v>
      </c>
      <c r="I15" s="80">
        <v>2026454</v>
      </c>
      <c r="J15" s="78">
        <v>6477407</v>
      </c>
      <c r="K15" s="78">
        <v>3940176</v>
      </c>
      <c r="L15" s="81">
        <v>51964924</v>
      </c>
      <c r="M15" s="44">
        <v>1.3</v>
      </c>
      <c r="N15" s="45">
        <v>3</v>
      </c>
      <c r="O15" s="45">
        <v>1.7</v>
      </c>
      <c r="P15" s="45">
        <v>0.5</v>
      </c>
      <c r="Q15" s="45">
        <v>0.4</v>
      </c>
      <c r="R15" s="45">
        <v>2</v>
      </c>
      <c r="S15" s="45">
        <v>3.4</v>
      </c>
      <c r="T15" s="45">
        <v>1.8</v>
      </c>
      <c r="U15" s="46">
        <v>2.4</v>
      </c>
    </row>
    <row r="16" spans="3:21" ht="18.75" customHeight="1">
      <c r="C16" s="29" t="s">
        <v>20</v>
      </c>
      <c r="D16" s="78">
        <v>14665000</v>
      </c>
      <c r="E16" s="79">
        <v>68963051</v>
      </c>
      <c r="F16" s="78">
        <v>6423429</v>
      </c>
      <c r="G16" s="78">
        <v>7408747</v>
      </c>
      <c r="H16" s="78">
        <v>1036124</v>
      </c>
      <c r="I16" s="80">
        <v>5599480</v>
      </c>
      <c r="J16" s="78">
        <v>16948401</v>
      </c>
      <c r="K16" s="78">
        <v>10471012</v>
      </c>
      <c r="L16" s="81">
        <v>131515244</v>
      </c>
      <c r="M16" s="44">
        <v>1.2</v>
      </c>
      <c r="N16" s="45">
        <v>1.4</v>
      </c>
      <c r="O16" s="45">
        <v>1.8</v>
      </c>
      <c r="P16" s="45">
        <v>0.9</v>
      </c>
      <c r="Q16" s="45">
        <v>0.3</v>
      </c>
      <c r="R16" s="45">
        <v>3.4</v>
      </c>
      <c r="S16" s="45">
        <v>2.4</v>
      </c>
      <c r="T16" s="45">
        <v>3.5</v>
      </c>
      <c r="U16" s="46">
        <v>1.8</v>
      </c>
    </row>
    <row r="17" spans="3:21" ht="18.75" customHeight="1">
      <c r="C17" s="29" t="s">
        <v>21</v>
      </c>
      <c r="D17" s="78">
        <v>16416072</v>
      </c>
      <c r="E17" s="79">
        <v>77670579</v>
      </c>
      <c r="F17" s="78">
        <v>7772921</v>
      </c>
      <c r="G17" s="78">
        <v>9271000</v>
      </c>
      <c r="H17" s="78">
        <v>992166</v>
      </c>
      <c r="I17" s="80">
        <v>4967361</v>
      </c>
      <c r="J17" s="78">
        <v>19361880</v>
      </c>
      <c r="K17" s="78">
        <v>15530948</v>
      </c>
      <c r="L17" s="81">
        <v>151982927</v>
      </c>
      <c r="M17" s="44">
        <v>1.3</v>
      </c>
      <c r="N17" s="45">
        <v>5.7</v>
      </c>
      <c r="O17" s="45">
        <v>2.1</v>
      </c>
      <c r="P17" s="45">
        <v>1.3</v>
      </c>
      <c r="Q17" s="45">
        <v>0.6</v>
      </c>
      <c r="R17" s="45">
        <v>2.9</v>
      </c>
      <c r="S17" s="45">
        <v>5.2</v>
      </c>
      <c r="T17" s="45">
        <v>10.7</v>
      </c>
      <c r="U17" s="46">
        <v>5</v>
      </c>
    </row>
    <row r="18" spans="3:21" ht="18.75" customHeight="1">
      <c r="C18" s="29" t="s">
        <v>22</v>
      </c>
      <c r="D18" s="78">
        <v>7786729</v>
      </c>
      <c r="E18" s="79">
        <v>21092387</v>
      </c>
      <c r="F18" s="78">
        <v>2644724</v>
      </c>
      <c r="G18" s="78">
        <v>2855935</v>
      </c>
      <c r="H18" s="78">
        <v>867003</v>
      </c>
      <c r="I18" s="80">
        <v>1656152</v>
      </c>
      <c r="J18" s="78">
        <v>5927331</v>
      </c>
      <c r="K18" s="78">
        <v>3769407</v>
      </c>
      <c r="L18" s="81">
        <v>46599668</v>
      </c>
      <c r="M18" s="44">
        <v>1.7</v>
      </c>
      <c r="N18" s="45">
        <v>3.8</v>
      </c>
      <c r="O18" s="45">
        <v>2.1</v>
      </c>
      <c r="P18" s="45">
        <v>1.2</v>
      </c>
      <c r="Q18" s="45">
        <v>0.5</v>
      </c>
      <c r="R18" s="45">
        <v>2.6</v>
      </c>
      <c r="S18" s="45">
        <v>4.2</v>
      </c>
      <c r="T18" s="45">
        <v>4.3</v>
      </c>
      <c r="U18" s="46">
        <v>3.1</v>
      </c>
    </row>
    <row r="19" spans="3:21" ht="18.75" customHeight="1">
      <c r="C19" s="29" t="s">
        <v>23</v>
      </c>
      <c r="D19" s="78">
        <v>9431103</v>
      </c>
      <c r="E19" s="79">
        <v>30356866</v>
      </c>
      <c r="F19" s="78">
        <v>3236530</v>
      </c>
      <c r="G19" s="78">
        <v>3629389</v>
      </c>
      <c r="H19" s="78">
        <v>567546</v>
      </c>
      <c r="I19" s="80">
        <v>2384605</v>
      </c>
      <c r="J19" s="78">
        <v>7306181</v>
      </c>
      <c r="K19" s="78">
        <v>6189479</v>
      </c>
      <c r="L19" s="81">
        <v>63101699</v>
      </c>
      <c r="M19" s="44">
        <v>1.1000000000000001</v>
      </c>
      <c r="N19" s="45">
        <v>2.4</v>
      </c>
      <c r="O19" s="45">
        <v>1.8</v>
      </c>
      <c r="P19" s="45">
        <v>0.2</v>
      </c>
      <c r="Q19" s="45">
        <v>0.4</v>
      </c>
      <c r="R19" s="45">
        <v>2.4</v>
      </c>
      <c r="S19" s="45">
        <v>5.4</v>
      </c>
      <c r="T19" s="45">
        <v>13</v>
      </c>
      <c r="U19" s="46">
        <v>3.3</v>
      </c>
    </row>
    <row r="20" spans="3:21" ht="18.75" customHeight="1">
      <c r="C20" s="29" t="s">
        <v>24</v>
      </c>
      <c r="D20" s="78">
        <v>12269679</v>
      </c>
      <c r="E20" s="79">
        <v>49945564</v>
      </c>
      <c r="F20" s="78">
        <v>5068447</v>
      </c>
      <c r="G20" s="78">
        <v>5072277</v>
      </c>
      <c r="H20" s="78">
        <v>736684</v>
      </c>
      <c r="I20" s="80">
        <v>3242078</v>
      </c>
      <c r="J20" s="78">
        <v>12832166</v>
      </c>
      <c r="K20" s="78">
        <v>8238387</v>
      </c>
      <c r="L20" s="81">
        <v>97405282</v>
      </c>
      <c r="M20" s="44">
        <v>0.8</v>
      </c>
      <c r="N20" s="45">
        <v>2.2999999999999998</v>
      </c>
      <c r="O20" s="45">
        <v>1.8</v>
      </c>
      <c r="P20" s="45">
        <v>1.1000000000000001</v>
      </c>
      <c r="Q20" s="45">
        <v>-5.8</v>
      </c>
      <c r="R20" s="45">
        <v>2.6</v>
      </c>
      <c r="S20" s="45">
        <v>3.6</v>
      </c>
      <c r="T20" s="45">
        <v>6.4</v>
      </c>
      <c r="U20" s="46">
        <v>2.5</v>
      </c>
    </row>
    <row r="21" spans="3:21" ht="18.75" customHeight="1">
      <c r="C21" s="29" t="s">
        <v>25</v>
      </c>
      <c r="D21" s="78">
        <v>8567997</v>
      </c>
      <c r="E21" s="79">
        <v>27737011</v>
      </c>
      <c r="F21" s="78">
        <v>2987280</v>
      </c>
      <c r="G21" s="78">
        <v>2946047</v>
      </c>
      <c r="H21" s="78">
        <v>693485</v>
      </c>
      <c r="I21" s="80">
        <v>1970534</v>
      </c>
      <c r="J21" s="78">
        <v>6521311</v>
      </c>
      <c r="K21" s="78">
        <v>5888577</v>
      </c>
      <c r="L21" s="81">
        <v>57312242</v>
      </c>
      <c r="M21" s="44">
        <v>0.6</v>
      </c>
      <c r="N21" s="45">
        <v>1</v>
      </c>
      <c r="O21" s="45">
        <v>1.1000000000000001</v>
      </c>
      <c r="P21" s="45">
        <v>-0.8</v>
      </c>
      <c r="Q21" s="45">
        <v>0.4</v>
      </c>
      <c r="R21" s="45">
        <v>2.1</v>
      </c>
      <c r="S21" s="45">
        <v>3.5</v>
      </c>
      <c r="T21" s="45">
        <v>11.2</v>
      </c>
      <c r="U21" s="46">
        <v>2.1</v>
      </c>
    </row>
    <row r="22" spans="3:21" ht="18.75" customHeight="1">
      <c r="C22" s="29" t="s">
        <v>26</v>
      </c>
      <c r="D22" s="78">
        <v>8879927</v>
      </c>
      <c r="E22" s="79">
        <v>39732570</v>
      </c>
      <c r="F22" s="78">
        <v>3428077</v>
      </c>
      <c r="G22" s="78">
        <v>3403437</v>
      </c>
      <c r="H22" s="78">
        <v>561745</v>
      </c>
      <c r="I22" s="80">
        <v>2704870</v>
      </c>
      <c r="J22" s="78">
        <v>9076534</v>
      </c>
      <c r="K22" s="78">
        <v>5536202</v>
      </c>
      <c r="L22" s="81">
        <v>73323362</v>
      </c>
      <c r="M22" s="44">
        <v>0.7</v>
      </c>
      <c r="N22" s="45">
        <v>1.2</v>
      </c>
      <c r="O22" s="45">
        <v>1.5</v>
      </c>
      <c r="P22" s="45">
        <v>0.6</v>
      </c>
      <c r="Q22" s="45">
        <v>0.3</v>
      </c>
      <c r="R22" s="45">
        <v>1.9</v>
      </c>
      <c r="S22" s="45">
        <v>4</v>
      </c>
      <c r="T22" s="45">
        <v>6.6</v>
      </c>
      <c r="U22" s="46">
        <v>1.9</v>
      </c>
    </row>
    <row r="23" spans="3:21" ht="18.75" customHeight="1">
      <c r="C23" s="29" t="s">
        <v>27</v>
      </c>
      <c r="D23" s="78">
        <v>6946326</v>
      </c>
      <c r="E23" s="79">
        <v>25661823</v>
      </c>
      <c r="F23" s="78">
        <v>2350901</v>
      </c>
      <c r="G23" s="78">
        <v>2564084</v>
      </c>
      <c r="H23" s="78">
        <v>504028</v>
      </c>
      <c r="I23" s="80">
        <v>1719950</v>
      </c>
      <c r="J23" s="78">
        <v>6783442</v>
      </c>
      <c r="K23" s="78">
        <v>3799792</v>
      </c>
      <c r="L23" s="81">
        <v>50330346</v>
      </c>
      <c r="M23" s="44">
        <v>1.3</v>
      </c>
      <c r="N23" s="45">
        <v>3.2</v>
      </c>
      <c r="O23" s="45">
        <v>1.3</v>
      </c>
      <c r="P23" s="45">
        <v>-1</v>
      </c>
      <c r="Q23" s="45">
        <v>0.4</v>
      </c>
      <c r="R23" s="45">
        <v>1.7</v>
      </c>
      <c r="S23" s="45">
        <v>3.3</v>
      </c>
      <c r="T23" s="45">
        <v>6.2</v>
      </c>
      <c r="U23" s="46">
        <v>2.8</v>
      </c>
    </row>
    <row r="24" spans="3:21" ht="18.75" customHeight="1">
      <c r="C24" s="29" t="s">
        <v>28</v>
      </c>
      <c r="D24" s="78">
        <v>11835656</v>
      </c>
      <c r="E24" s="79">
        <v>58134288</v>
      </c>
      <c r="F24" s="78">
        <v>5091494</v>
      </c>
      <c r="G24" s="78">
        <v>5247875</v>
      </c>
      <c r="H24" s="78">
        <v>745510</v>
      </c>
      <c r="I24" s="80">
        <v>3555818</v>
      </c>
      <c r="J24" s="78">
        <v>14524565</v>
      </c>
      <c r="K24" s="78">
        <v>7905395</v>
      </c>
      <c r="L24" s="81">
        <v>107040601</v>
      </c>
      <c r="M24" s="44">
        <v>1.4</v>
      </c>
      <c r="N24" s="45">
        <v>0.66</v>
      </c>
      <c r="O24" s="45">
        <v>1.4</v>
      </c>
      <c r="P24" s="45">
        <v>0.5</v>
      </c>
      <c r="Q24" s="45">
        <v>0.5</v>
      </c>
      <c r="R24" s="45">
        <v>2.2999999999999998</v>
      </c>
      <c r="S24" s="45">
        <v>3.8</v>
      </c>
      <c r="T24" s="45">
        <v>5.8</v>
      </c>
      <c r="U24" s="46">
        <v>1.6</v>
      </c>
    </row>
    <row r="25" spans="3:21" ht="18.75" customHeight="1">
      <c r="C25" s="29" t="s">
        <v>29</v>
      </c>
      <c r="D25" s="78">
        <v>14733731</v>
      </c>
      <c r="E25" s="79">
        <v>72307078</v>
      </c>
      <c r="F25" s="78">
        <v>6290436</v>
      </c>
      <c r="G25" s="78">
        <v>7019443</v>
      </c>
      <c r="H25" s="78">
        <v>908134</v>
      </c>
      <c r="I25" s="80">
        <v>4136568</v>
      </c>
      <c r="J25" s="78">
        <v>18987618</v>
      </c>
      <c r="K25" s="78">
        <v>11634578</v>
      </c>
      <c r="L25" s="81">
        <v>136017586</v>
      </c>
      <c r="M25" s="44">
        <v>2.2000000000000002</v>
      </c>
      <c r="N25" s="45">
        <v>1.7</v>
      </c>
      <c r="O25" s="45">
        <v>2</v>
      </c>
      <c r="P25" s="45">
        <v>0.9</v>
      </c>
      <c r="Q25" s="45">
        <v>0.4</v>
      </c>
      <c r="R25" s="45">
        <v>3</v>
      </c>
      <c r="S25" s="45">
        <v>3.3</v>
      </c>
      <c r="T25" s="45">
        <v>5.6</v>
      </c>
      <c r="U25" s="46">
        <v>2.2999999999999998</v>
      </c>
    </row>
    <row r="26" spans="3:21" ht="18.75" customHeight="1">
      <c r="C26" s="29" t="s">
        <v>30</v>
      </c>
      <c r="D26" s="78">
        <v>13476025</v>
      </c>
      <c r="E26" s="79">
        <v>75874665</v>
      </c>
      <c r="F26" s="78">
        <v>6028917</v>
      </c>
      <c r="G26" s="78">
        <v>6365418</v>
      </c>
      <c r="H26" s="78">
        <v>982287</v>
      </c>
      <c r="I26" s="80">
        <v>4758991</v>
      </c>
      <c r="J26" s="78">
        <v>19180121</v>
      </c>
      <c r="K26" s="78">
        <v>10691258</v>
      </c>
      <c r="L26" s="81">
        <v>137357682</v>
      </c>
      <c r="M26" s="44">
        <v>1.1000000000000001</v>
      </c>
      <c r="N26" s="45">
        <v>-0.76</v>
      </c>
      <c r="O26" s="45">
        <v>1.5</v>
      </c>
      <c r="P26" s="45">
        <v>0.6</v>
      </c>
      <c r="Q26" s="45">
        <v>0.4</v>
      </c>
      <c r="R26" s="45">
        <v>2.7</v>
      </c>
      <c r="S26" s="45">
        <v>2.1</v>
      </c>
      <c r="T26" s="45">
        <v>0.6</v>
      </c>
      <c r="U26" s="46">
        <v>0.2</v>
      </c>
    </row>
    <row r="27" spans="3:21" ht="18.75" customHeight="1">
      <c r="C27" s="29" t="s">
        <v>31</v>
      </c>
      <c r="D27" s="78">
        <v>10643066</v>
      </c>
      <c r="E27" s="79">
        <v>51568489</v>
      </c>
      <c r="F27" s="78">
        <v>4278544</v>
      </c>
      <c r="G27" s="78">
        <v>4515021</v>
      </c>
      <c r="H27" s="78">
        <v>803914</v>
      </c>
      <c r="I27" s="80">
        <v>3224212</v>
      </c>
      <c r="J27" s="78">
        <v>13291138</v>
      </c>
      <c r="K27" s="78">
        <v>9009275</v>
      </c>
      <c r="L27" s="81">
        <v>97333659</v>
      </c>
      <c r="M27" s="44">
        <v>1.1000000000000001</v>
      </c>
      <c r="N27" s="45">
        <v>1.6</v>
      </c>
      <c r="O27" s="45">
        <v>1.4</v>
      </c>
      <c r="P27" s="45">
        <v>0.5</v>
      </c>
      <c r="Q27" s="45">
        <v>0.4</v>
      </c>
      <c r="R27" s="45">
        <v>2.6</v>
      </c>
      <c r="S27" s="45">
        <v>3.3</v>
      </c>
      <c r="T27" s="45">
        <v>11.2</v>
      </c>
      <c r="U27" s="46">
        <v>2.6</v>
      </c>
    </row>
    <row r="28" spans="3:21" ht="18.75" customHeight="1" thickBot="1">
      <c r="C28" s="28" t="s">
        <v>32</v>
      </c>
      <c r="D28" s="74">
        <v>13939408</v>
      </c>
      <c r="E28" s="75">
        <v>70024416</v>
      </c>
      <c r="F28" s="74">
        <v>6076302</v>
      </c>
      <c r="G28" s="74">
        <v>6735430</v>
      </c>
      <c r="H28" s="74">
        <v>841582</v>
      </c>
      <c r="I28" s="76">
        <v>4698722</v>
      </c>
      <c r="J28" s="74">
        <v>19581158</v>
      </c>
      <c r="K28" s="74">
        <v>11089205</v>
      </c>
      <c r="L28" s="77">
        <v>132986223</v>
      </c>
      <c r="M28" s="41">
        <v>1.3</v>
      </c>
      <c r="N28" s="42">
        <v>3.7</v>
      </c>
      <c r="O28" s="42">
        <v>1.4</v>
      </c>
      <c r="P28" s="42">
        <v>0.7</v>
      </c>
      <c r="Q28" s="42">
        <v>0.6</v>
      </c>
      <c r="R28" s="42">
        <v>2.5</v>
      </c>
      <c r="S28" s="42">
        <v>2.4</v>
      </c>
      <c r="T28" s="42">
        <v>7</v>
      </c>
      <c r="U28" s="43">
        <v>3.2</v>
      </c>
    </row>
    <row r="29" spans="3:21" ht="18.75" customHeight="1" thickBot="1">
      <c r="C29" s="27" t="s">
        <v>54</v>
      </c>
      <c r="D29" s="82">
        <v>229961436</v>
      </c>
      <c r="E29" s="83">
        <v>940670569</v>
      </c>
      <c r="F29" s="83">
        <v>90782094</v>
      </c>
      <c r="G29" s="83">
        <v>99768252</v>
      </c>
      <c r="H29" s="83">
        <v>18001933</v>
      </c>
      <c r="I29" s="83">
        <v>65068103</v>
      </c>
      <c r="J29" s="83">
        <v>247055572</v>
      </c>
      <c r="K29" s="83">
        <v>162475946</v>
      </c>
      <c r="L29" s="84">
        <v>1853783905</v>
      </c>
      <c r="M29" s="47">
        <v>1.4</v>
      </c>
      <c r="N29" s="48">
        <v>2.4</v>
      </c>
      <c r="O29" s="48">
        <v>1.8</v>
      </c>
      <c r="P29" s="48">
        <v>0.8</v>
      </c>
      <c r="Q29" s="48">
        <v>0.2</v>
      </c>
      <c r="R29" s="48">
        <v>2.5</v>
      </c>
      <c r="S29" s="48">
        <v>3.7</v>
      </c>
      <c r="T29" s="48">
        <v>7.8</v>
      </c>
      <c r="U29" s="49">
        <v>2.8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L6" sqref="L6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 t="s">
        <v>56</v>
      </c>
    </row>
    <row r="3" spans="3:62" s="38" customFormat="1" ht="15.75" customHeight="1">
      <c r="C3" s="123" t="s">
        <v>35</v>
      </c>
      <c r="D3" s="126" t="s">
        <v>57</v>
      </c>
      <c r="E3" s="120" t="s">
        <v>58</v>
      </c>
      <c r="F3" s="120" t="s">
        <v>59</v>
      </c>
      <c r="G3" s="120" t="s">
        <v>60</v>
      </c>
      <c r="H3" s="120" t="s">
        <v>61</v>
      </c>
      <c r="I3" s="120" t="s">
        <v>62</v>
      </c>
      <c r="J3" s="120" t="s">
        <v>63</v>
      </c>
      <c r="K3" s="129" t="s">
        <v>64</v>
      </c>
      <c r="L3" s="132" t="s">
        <v>65</v>
      </c>
      <c r="M3" s="132"/>
      <c r="N3" s="133"/>
      <c r="O3" s="134"/>
    </row>
    <row r="4" spans="3:62" s="38" customFormat="1" ht="18" customHeight="1">
      <c r="C4" s="124"/>
      <c r="D4" s="127"/>
      <c r="E4" s="121"/>
      <c r="F4" s="121"/>
      <c r="G4" s="121"/>
      <c r="H4" s="121"/>
      <c r="I4" s="121"/>
      <c r="J4" s="121"/>
      <c r="K4" s="130"/>
      <c r="L4" s="137" t="s">
        <v>87</v>
      </c>
      <c r="M4" s="139" t="s">
        <v>66</v>
      </c>
      <c r="N4" s="140" t="s">
        <v>67</v>
      </c>
      <c r="O4" s="135"/>
    </row>
    <row r="5" spans="3:62" s="38" customFormat="1" ht="18" customHeight="1" thickBot="1">
      <c r="C5" s="125"/>
      <c r="D5" s="128"/>
      <c r="E5" s="122"/>
      <c r="F5" s="122"/>
      <c r="G5" s="122"/>
      <c r="H5" s="122"/>
      <c r="I5" s="122"/>
      <c r="J5" s="122"/>
      <c r="K5" s="131"/>
      <c r="L5" s="138"/>
      <c r="M5" s="122"/>
      <c r="N5" s="141"/>
      <c r="O5" s="136"/>
    </row>
    <row r="6" spans="3:62" s="38" customFormat="1" ht="17.25" customHeight="1">
      <c r="C6" s="92" t="s">
        <v>10</v>
      </c>
      <c r="D6" s="50">
        <v>551170</v>
      </c>
      <c r="E6" s="51">
        <v>579136</v>
      </c>
      <c r="F6" s="51">
        <v>131314</v>
      </c>
      <c r="G6" s="51">
        <v>204132</v>
      </c>
      <c r="H6" s="51">
        <v>99448</v>
      </c>
      <c r="I6" s="51">
        <v>986610</v>
      </c>
      <c r="J6" s="51">
        <v>1637687</v>
      </c>
      <c r="K6" s="52">
        <v>4189497</v>
      </c>
      <c r="L6" s="53">
        <v>5229057</v>
      </c>
      <c r="M6" s="54">
        <v>-1039560</v>
      </c>
      <c r="N6" s="55">
        <v>-19.899999999999999</v>
      </c>
      <c r="O6" s="93" t="s">
        <v>68</v>
      </c>
    </row>
    <row r="7" spans="3:62" s="38" customFormat="1" ht="17.25" customHeight="1">
      <c r="C7" s="94" t="s">
        <v>11</v>
      </c>
      <c r="D7" s="56">
        <v>571596</v>
      </c>
      <c r="E7" s="57">
        <v>1317717</v>
      </c>
      <c r="F7" s="57">
        <v>163899</v>
      </c>
      <c r="G7" s="57">
        <v>435991</v>
      </c>
      <c r="H7" s="57">
        <v>99407</v>
      </c>
      <c r="I7" s="57">
        <v>1399985</v>
      </c>
      <c r="J7" s="57">
        <v>2959875</v>
      </c>
      <c r="K7" s="58">
        <v>6948470</v>
      </c>
      <c r="L7" s="59">
        <v>7985567</v>
      </c>
      <c r="M7" s="60">
        <v>-1037097</v>
      </c>
      <c r="N7" s="61">
        <v>-13</v>
      </c>
      <c r="O7" s="95" t="s">
        <v>69</v>
      </c>
    </row>
    <row r="8" spans="3:62" s="38" customFormat="1" ht="17.25" customHeight="1">
      <c r="C8" s="94" t="s">
        <v>12</v>
      </c>
      <c r="D8" s="56">
        <v>578299</v>
      </c>
      <c r="E8" s="57">
        <v>1653636</v>
      </c>
      <c r="F8" s="57">
        <v>188756</v>
      </c>
      <c r="G8" s="57">
        <v>643439</v>
      </c>
      <c r="H8" s="57">
        <v>97280</v>
      </c>
      <c r="I8" s="57">
        <v>1761951</v>
      </c>
      <c r="J8" s="57">
        <v>3619544</v>
      </c>
      <c r="K8" s="58">
        <v>8542905</v>
      </c>
      <c r="L8" s="59">
        <v>9936878</v>
      </c>
      <c r="M8" s="60">
        <v>-1393973</v>
      </c>
      <c r="N8" s="61">
        <v>-14</v>
      </c>
      <c r="O8" s="95" t="s">
        <v>12</v>
      </c>
      <c r="BJ8" s="39"/>
    </row>
    <row r="9" spans="3:62" s="38" customFormat="1" ht="17.25" customHeight="1">
      <c r="C9" s="94" t="s">
        <v>13</v>
      </c>
      <c r="D9" s="56">
        <v>594763</v>
      </c>
      <c r="E9" s="57">
        <v>1747230</v>
      </c>
      <c r="F9" s="57">
        <v>215094</v>
      </c>
      <c r="G9" s="57">
        <v>835926</v>
      </c>
      <c r="H9" s="57">
        <v>97301</v>
      </c>
      <c r="I9" s="57">
        <v>2143986</v>
      </c>
      <c r="J9" s="57">
        <v>4036725</v>
      </c>
      <c r="K9" s="58">
        <v>9671025</v>
      </c>
      <c r="L9" s="59">
        <v>11302871</v>
      </c>
      <c r="M9" s="60">
        <v>-1631846</v>
      </c>
      <c r="N9" s="61">
        <v>-14.4</v>
      </c>
      <c r="O9" s="95" t="s">
        <v>70</v>
      </c>
    </row>
    <row r="10" spans="3:62" s="38" customFormat="1" ht="17.25" customHeight="1">
      <c r="C10" s="94" t="s">
        <v>14</v>
      </c>
      <c r="D10" s="56">
        <v>571300</v>
      </c>
      <c r="E10" s="57">
        <v>1637409</v>
      </c>
      <c r="F10" s="57">
        <v>177963</v>
      </c>
      <c r="G10" s="57">
        <v>564773</v>
      </c>
      <c r="H10" s="57">
        <v>97281</v>
      </c>
      <c r="I10" s="57">
        <v>1042889</v>
      </c>
      <c r="J10" s="57">
        <v>3457271</v>
      </c>
      <c r="K10" s="58">
        <v>7548886</v>
      </c>
      <c r="L10" s="59">
        <v>8676356</v>
      </c>
      <c r="M10" s="60">
        <v>-1127470</v>
      </c>
      <c r="N10" s="61">
        <v>-13</v>
      </c>
      <c r="O10" s="95" t="s">
        <v>71</v>
      </c>
    </row>
    <row r="11" spans="3:62" s="38" customFormat="1" ht="17.25" customHeight="1">
      <c r="C11" s="94" t="s">
        <v>15</v>
      </c>
      <c r="D11" s="56">
        <v>578058</v>
      </c>
      <c r="E11" s="57">
        <v>1187878</v>
      </c>
      <c r="F11" s="57">
        <v>174377</v>
      </c>
      <c r="G11" s="57">
        <v>510727</v>
      </c>
      <c r="H11" s="57">
        <v>99437</v>
      </c>
      <c r="I11" s="57">
        <v>1199939</v>
      </c>
      <c r="J11" s="57">
        <v>2938736</v>
      </c>
      <c r="K11" s="58">
        <v>6689152</v>
      </c>
      <c r="L11" s="59">
        <v>8178148</v>
      </c>
      <c r="M11" s="60">
        <v>-1488996</v>
      </c>
      <c r="N11" s="61">
        <v>-18.2</v>
      </c>
      <c r="O11" s="95" t="s">
        <v>72</v>
      </c>
    </row>
    <row r="12" spans="3:62" s="38" customFormat="1" ht="17.25" customHeight="1">
      <c r="C12" s="94" t="s">
        <v>16</v>
      </c>
      <c r="D12" s="56">
        <v>607403</v>
      </c>
      <c r="E12" s="57">
        <v>1650937</v>
      </c>
      <c r="F12" s="57">
        <v>202982</v>
      </c>
      <c r="G12" s="57">
        <v>674043</v>
      </c>
      <c r="H12" s="57">
        <v>102334</v>
      </c>
      <c r="I12" s="57">
        <v>1410283</v>
      </c>
      <c r="J12" s="57">
        <v>4190878</v>
      </c>
      <c r="K12" s="58">
        <v>8838860</v>
      </c>
      <c r="L12" s="59">
        <v>10804434</v>
      </c>
      <c r="M12" s="60">
        <v>-1965574</v>
      </c>
      <c r="N12" s="61">
        <v>-18.2</v>
      </c>
      <c r="O12" s="95" t="s">
        <v>73</v>
      </c>
    </row>
    <row r="13" spans="3:62" s="38" customFormat="1" ht="17.25" customHeight="1">
      <c r="C13" s="94" t="s">
        <v>17</v>
      </c>
      <c r="D13" s="56">
        <v>658238</v>
      </c>
      <c r="E13" s="57">
        <v>3219081</v>
      </c>
      <c r="F13" s="57">
        <v>283792</v>
      </c>
      <c r="G13" s="57">
        <v>1234818</v>
      </c>
      <c r="H13" s="57">
        <v>102469</v>
      </c>
      <c r="I13" s="57">
        <v>2797719</v>
      </c>
      <c r="J13" s="57">
        <v>8403581</v>
      </c>
      <c r="K13" s="58">
        <v>16699698</v>
      </c>
      <c r="L13" s="59">
        <v>19958586</v>
      </c>
      <c r="M13" s="60">
        <v>-3258888</v>
      </c>
      <c r="N13" s="61">
        <v>-16.3</v>
      </c>
      <c r="O13" s="95" t="s">
        <v>74</v>
      </c>
    </row>
    <row r="14" spans="3:62" s="38" customFormat="1" ht="17.25" customHeight="1">
      <c r="C14" s="94" t="s">
        <v>18</v>
      </c>
      <c r="D14" s="56">
        <v>605971</v>
      </c>
      <c r="E14" s="57">
        <v>2296483</v>
      </c>
      <c r="F14" s="57">
        <v>232791</v>
      </c>
      <c r="G14" s="57">
        <v>964621</v>
      </c>
      <c r="H14" s="57">
        <v>97348</v>
      </c>
      <c r="I14" s="57">
        <v>1804168</v>
      </c>
      <c r="J14" s="57">
        <v>5768207</v>
      </c>
      <c r="K14" s="58">
        <v>11769589</v>
      </c>
      <c r="L14" s="59">
        <v>14350002</v>
      </c>
      <c r="M14" s="60">
        <v>-2580413</v>
      </c>
      <c r="N14" s="61">
        <v>-18</v>
      </c>
      <c r="O14" s="95" t="s">
        <v>75</v>
      </c>
    </row>
    <row r="15" spans="3:62" s="38" customFormat="1" ht="17.25" customHeight="1">
      <c r="C15" s="94" t="s">
        <v>19</v>
      </c>
      <c r="D15" s="56">
        <v>582189</v>
      </c>
      <c r="E15" s="57">
        <v>1800466</v>
      </c>
      <c r="F15" s="57">
        <v>195133</v>
      </c>
      <c r="G15" s="57">
        <v>690013</v>
      </c>
      <c r="H15" s="57">
        <v>97270</v>
      </c>
      <c r="I15" s="57">
        <v>1465735</v>
      </c>
      <c r="J15" s="57">
        <v>3590185</v>
      </c>
      <c r="K15" s="58">
        <v>8420991</v>
      </c>
      <c r="L15" s="59">
        <v>9677262</v>
      </c>
      <c r="M15" s="60">
        <v>-1256271</v>
      </c>
      <c r="N15" s="61">
        <v>-13</v>
      </c>
      <c r="O15" s="95" t="s">
        <v>76</v>
      </c>
    </row>
    <row r="16" spans="3:62" s="38" customFormat="1" ht="17.25" customHeight="1">
      <c r="C16" s="94" t="s">
        <v>20</v>
      </c>
      <c r="D16" s="56">
        <v>684278</v>
      </c>
      <c r="E16" s="57">
        <v>4371852</v>
      </c>
      <c r="F16" s="57">
        <v>342935</v>
      </c>
      <c r="G16" s="57">
        <v>1713750</v>
      </c>
      <c r="H16" s="57">
        <v>99317</v>
      </c>
      <c r="I16" s="57">
        <v>3793610</v>
      </c>
      <c r="J16" s="57">
        <v>10043832</v>
      </c>
      <c r="K16" s="58">
        <v>21049574</v>
      </c>
      <c r="L16" s="59">
        <v>24435752</v>
      </c>
      <c r="M16" s="60">
        <v>-3386178</v>
      </c>
      <c r="N16" s="61">
        <v>-13.9</v>
      </c>
      <c r="O16" s="95" t="s">
        <v>77</v>
      </c>
    </row>
    <row r="17" spans="3:15" s="38" customFormat="1" ht="17.25" customHeight="1">
      <c r="C17" s="94" t="s">
        <v>21</v>
      </c>
      <c r="D17" s="56">
        <v>705405</v>
      </c>
      <c r="E17" s="57">
        <v>5071077</v>
      </c>
      <c r="F17" s="57">
        <v>392334</v>
      </c>
      <c r="G17" s="57">
        <v>2125960</v>
      </c>
      <c r="H17" s="57">
        <v>97353</v>
      </c>
      <c r="I17" s="57">
        <v>3873973</v>
      </c>
      <c r="J17" s="57">
        <v>11660684</v>
      </c>
      <c r="K17" s="58">
        <v>23926786</v>
      </c>
      <c r="L17" s="59">
        <v>28811741</v>
      </c>
      <c r="M17" s="60">
        <v>-4884955</v>
      </c>
      <c r="N17" s="61">
        <v>-17</v>
      </c>
      <c r="O17" s="95" t="s">
        <v>78</v>
      </c>
    </row>
    <row r="18" spans="3:15" s="38" customFormat="1" ht="17.25" customHeight="1">
      <c r="C18" s="94" t="s">
        <v>22</v>
      </c>
      <c r="D18" s="56">
        <v>572215</v>
      </c>
      <c r="E18" s="57">
        <v>1554573</v>
      </c>
      <c r="F18" s="57">
        <v>179190</v>
      </c>
      <c r="G18" s="57">
        <v>656967</v>
      </c>
      <c r="H18" s="57">
        <v>97308</v>
      </c>
      <c r="I18" s="57">
        <v>1119228</v>
      </c>
      <c r="J18" s="57">
        <v>2877040</v>
      </c>
      <c r="K18" s="58">
        <v>7056521</v>
      </c>
      <c r="L18" s="59">
        <v>8051520</v>
      </c>
      <c r="M18" s="60">
        <v>-994999</v>
      </c>
      <c r="N18" s="61">
        <v>-12.4</v>
      </c>
      <c r="O18" s="95" t="s">
        <v>79</v>
      </c>
    </row>
    <row r="19" spans="3:15" s="38" customFormat="1" ht="17.25" customHeight="1">
      <c r="C19" s="94" t="s">
        <v>23</v>
      </c>
      <c r="D19" s="56">
        <v>592858</v>
      </c>
      <c r="E19" s="57">
        <v>1706808</v>
      </c>
      <c r="F19" s="57">
        <v>211725</v>
      </c>
      <c r="G19" s="57">
        <v>1000320</v>
      </c>
      <c r="H19" s="57">
        <v>97267</v>
      </c>
      <c r="I19" s="57">
        <v>1267722</v>
      </c>
      <c r="J19" s="57">
        <v>5454817</v>
      </c>
      <c r="K19" s="58">
        <v>10331517</v>
      </c>
      <c r="L19" s="59">
        <v>10511745</v>
      </c>
      <c r="M19" s="60">
        <v>-180228</v>
      </c>
      <c r="N19" s="61">
        <v>-1.7</v>
      </c>
      <c r="O19" s="95" t="s">
        <v>69</v>
      </c>
    </row>
    <row r="20" spans="3:15" s="38" customFormat="1" ht="17.25" customHeight="1">
      <c r="C20" s="94" t="s">
        <v>24</v>
      </c>
      <c r="D20" s="56">
        <v>638918</v>
      </c>
      <c r="E20" s="57">
        <v>3632551</v>
      </c>
      <c r="F20" s="57">
        <v>285781</v>
      </c>
      <c r="G20" s="57">
        <v>1349543</v>
      </c>
      <c r="H20" s="57">
        <v>97374</v>
      </c>
      <c r="I20" s="57">
        <v>2621904</v>
      </c>
      <c r="J20" s="57">
        <v>7331415</v>
      </c>
      <c r="K20" s="58">
        <v>15957486</v>
      </c>
      <c r="L20" s="59">
        <v>18693978</v>
      </c>
      <c r="M20" s="60">
        <v>-2736492</v>
      </c>
      <c r="N20" s="61">
        <v>-14.6</v>
      </c>
      <c r="O20" s="95" t="s">
        <v>80</v>
      </c>
    </row>
    <row r="21" spans="3:15" s="38" customFormat="1" ht="17.25" customHeight="1">
      <c r="C21" s="94" t="s">
        <v>25</v>
      </c>
      <c r="D21" s="56">
        <v>583605</v>
      </c>
      <c r="E21" s="57">
        <v>1526131</v>
      </c>
      <c r="F21" s="57">
        <v>197386</v>
      </c>
      <c r="G21" s="57">
        <v>706033</v>
      </c>
      <c r="H21" s="57">
        <v>97314</v>
      </c>
      <c r="I21" s="57">
        <v>2418311</v>
      </c>
      <c r="J21" s="57">
        <v>3484545</v>
      </c>
      <c r="K21" s="58">
        <v>9013325</v>
      </c>
      <c r="L21" s="59">
        <v>10127767</v>
      </c>
      <c r="M21" s="60">
        <v>-1114442</v>
      </c>
      <c r="N21" s="61">
        <v>-11</v>
      </c>
      <c r="O21" s="95" t="s">
        <v>81</v>
      </c>
    </row>
    <row r="22" spans="3:15" s="38" customFormat="1" ht="17.25" customHeight="1">
      <c r="C22" s="94" t="s">
        <v>26</v>
      </c>
      <c r="D22" s="56">
        <v>607954</v>
      </c>
      <c r="E22" s="57">
        <v>2076661</v>
      </c>
      <c r="F22" s="57">
        <v>222052</v>
      </c>
      <c r="G22" s="57">
        <v>850924</v>
      </c>
      <c r="H22" s="57">
        <v>99458</v>
      </c>
      <c r="I22" s="57">
        <v>1887998</v>
      </c>
      <c r="J22" s="57">
        <v>5011717</v>
      </c>
      <c r="K22" s="58">
        <v>10756764</v>
      </c>
      <c r="L22" s="59">
        <v>12953396</v>
      </c>
      <c r="M22" s="60">
        <v>-2196632</v>
      </c>
      <c r="N22" s="61">
        <v>-17</v>
      </c>
      <c r="O22" s="95" t="s">
        <v>26</v>
      </c>
    </row>
    <row r="23" spans="3:15" s="38" customFormat="1" ht="17.25" customHeight="1">
      <c r="C23" s="94" t="s">
        <v>27</v>
      </c>
      <c r="D23" s="56">
        <v>595843</v>
      </c>
      <c r="E23" s="57">
        <v>1586386</v>
      </c>
      <c r="F23" s="57">
        <v>184105</v>
      </c>
      <c r="G23" s="57">
        <v>542845</v>
      </c>
      <c r="H23" s="57">
        <v>102392</v>
      </c>
      <c r="I23" s="57">
        <v>1570166</v>
      </c>
      <c r="J23" s="57">
        <v>3531743</v>
      </c>
      <c r="K23" s="58">
        <v>8113480</v>
      </c>
      <c r="L23" s="59">
        <v>9154481</v>
      </c>
      <c r="M23" s="60">
        <v>-1041001</v>
      </c>
      <c r="N23" s="61">
        <v>-11.4</v>
      </c>
      <c r="O23" s="95" t="s">
        <v>82</v>
      </c>
    </row>
    <row r="24" spans="3:15" s="38" customFormat="1" ht="17.25" customHeight="1">
      <c r="C24" s="94" t="s">
        <v>28</v>
      </c>
      <c r="D24" s="56">
        <v>651476</v>
      </c>
      <c r="E24" s="57">
        <v>3316305</v>
      </c>
      <c r="F24" s="57">
        <v>291059</v>
      </c>
      <c r="G24" s="57">
        <v>1341507</v>
      </c>
      <c r="H24" s="57">
        <v>99311</v>
      </c>
      <c r="I24" s="57">
        <v>1639629</v>
      </c>
      <c r="J24" s="57">
        <v>8247789</v>
      </c>
      <c r="K24" s="58">
        <v>15587076</v>
      </c>
      <c r="L24" s="59">
        <v>19600376</v>
      </c>
      <c r="M24" s="60">
        <v>-4013300</v>
      </c>
      <c r="N24" s="61">
        <v>-20.5</v>
      </c>
      <c r="O24" s="95" t="s">
        <v>83</v>
      </c>
    </row>
    <row r="25" spans="3:15" s="38" customFormat="1" ht="17.25" customHeight="1">
      <c r="C25" s="94" t="s">
        <v>29</v>
      </c>
      <c r="D25" s="56">
        <v>671087</v>
      </c>
      <c r="E25" s="57">
        <v>4240368</v>
      </c>
      <c r="F25" s="57">
        <v>336764</v>
      </c>
      <c r="G25" s="57">
        <v>1721521</v>
      </c>
      <c r="H25" s="57">
        <v>97308</v>
      </c>
      <c r="I25" s="57">
        <v>4034457</v>
      </c>
      <c r="J25" s="57">
        <v>11244812</v>
      </c>
      <c r="K25" s="58">
        <v>22346317</v>
      </c>
      <c r="L25" s="59">
        <v>26925993</v>
      </c>
      <c r="M25" s="60">
        <v>-4579676</v>
      </c>
      <c r="N25" s="61">
        <v>-17</v>
      </c>
      <c r="O25" s="95" t="s">
        <v>84</v>
      </c>
    </row>
    <row r="26" spans="3:15" s="38" customFormat="1" ht="17.25" customHeight="1">
      <c r="C26" s="94" t="s">
        <v>30</v>
      </c>
      <c r="D26" s="56">
        <v>692923</v>
      </c>
      <c r="E26" s="57">
        <v>4102596</v>
      </c>
      <c r="F26" s="57">
        <v>338543</v>
      </c>
      <c r="G26" s="57">
        <v>1618275</v>
      </c>
      <c r="H26" s="57">
        <v>102269</v>
      </c>
      <c r="I26" s="57">
        <v>3750335</v>
      </c>
      <c r="J26" s="57">
        <v>11294024</v>
      </c>
      <c r="K26" s="58">
        <v>21898965</v>
      </c>
      <c r="L26" s="59">
        <v>27155416</v>
      </c>
      <c r="M26" s="60">
        <v>-5256451</v>
      </c>
      <c r="N26" s="61">
        <v>-19.399999999999999</v>
      </c>
      <c r="O26" s="95" t="s">
        <v>85</v>
      </c>
    </row>
    <row r="27" spans="3:15" s="38" customFormat="1" ht="17.25" customHeight="1">
      <c r="C27" s="94" t="s">
        <v>31</v>
      </c>
      <c r="D27" s="56">
        <v>646329</v>
      </c>
      <c r="E27" s="57">
        <v>3361301</v>
      </c>
      <c r="F27" s="57">
        <v>264571</v>
      </c>
      <c r="G27" s="57">
        <v>1099991</v>
      </c>
      <c r="H27" s="57">
        <v>102399</v>
      </c>
      <c r="I27" s="57">
        <v>3002719</v>
      </c>
      <c r="J27" s="57">
        <v>7872207</v>
      </c>
      <c r="K27" s="58">
        <v>16349517</v>
      </c>
      <c r="L27" s="59">
        <v>19237073</v>
      </c>
      <c r="M27" s="60">
        <v>-2887556</v>
      </c>
      <c r="N27" s="61">
        <v>-15</v>
      </c>
      <c r="O27" s="95" t="s">
        <v>86</v>
      </c>
    </row>
    <row r="28" spans="3:15" s="38" customFormat="1" ht="17.25" customHeight="1" thickBot="1">
      <c r="C28" s="92" t="s">
        <v>32</v>
      </c>
      <c r="D28" s="62">
        <v>693955</v>
      </c>
      <c r="E28" s="63">
        <v>4661057</v>
      </c>
      <c r="F28" s="63">
        <v>340660</v>
      </c>
      <c r="G28" s="63">
        <v>1627670</v>
      </c>
      <c r="H28" s="63">
        <v>102327</v>
      </c>
      <c r="I28" s="63">
        <v>3929352</v>
      </c>
      <c r="J28" s="63">
        <v>12079641</v>
      </c>
      <c r="K28" s="64">
        <v>23434662</v>
      </c>
      <c r="L28" s="65">
        <v>27278127</v>
      </c>
      <c r="M28" s="66">
        <v>-3843465</v>
      </c>
      <c r="N28" s="67">
        <v>-14.1</v>
      </c>
      <c r="O28" s="96" t="s">
        <v>74</v>
      </c>
    </row>
    <row r="29" spans="3:15" s="38" customFormat="1" ht="17.25" customHeight="1" thickTop="1" thickBot="1">
      <c r="C29" s="97" t="s">
        <v>54</v>
      </c>
      <c r="D29" s="68">
        <v>14235833</v>
      </c>
      <c r="E29" s="69">
        <v>58297639</v>
      </c>
      <c r="F29" s="69">
        <v>5553206</v>
      </c>
      <c r="G29" s="69">
        <v>23113789</v>
      </c>
      <c r="H29" s="69">
        <v>2280972</v>
      </c>
      <c r="I29" s="69">
        <v>50922669</v>
      </c>
      <c r="J29" s="69">
        <v>140736955</v>
      </c>
      <c r="K29" s="70">
        <v>295141063</v>
      </c>
      <c r="L29" s="71">
        <v>349036526</v>
      </c>
      <c r="M29" s="72">
        <v>-53895463</v>
      </c>
      <c r="N29" s="73">
        <v>-15.4</v>
      </c>
      <c r="O29" s="98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I3:I5"/>
    <mergeCell ref="J3:J5"/>
    <mergeCell ref="K3:K5"/>
    <mergeCell ref="L3:N3"/>
    <mergeCell ref="O3:O5"/>
    <mergeCell ref="L4:L5"/>
    <mergeCell ref="M4:M5"/>
    <mergeCell ref="N4:N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KUCHOKAI317</cp:lastModifiedBy>
  <cp:lastPrinted>2016-08-25T01:44:55Z</cp:lastPrinted>
  <dcterms:created xsi:type="dcterms:W3CDTF">2015-08-24T23:58:06Z</dcterms:created>
  <dcterms:modified xsi:type="dcterms:W3CDTF">2020-08-20T00:43:06Z</dcterms:modified>
</cp:coreProperties>
</file>