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50" activeTab="0"/>
  </bookViews>
  <sheets>
    <sheet name="総括表" sheetId="1" r:id="rId1"/>
  </sheets>
  <definedNames>
    <definedName name="a">'総括表'!$B$1:$Z$30</definedName>
    <definedName name="b">#REF!</definedName>
    <definedName name="_xlnm.Print_Area" localSheetId="0">'総括表'!$B$2:$Z$30</definedName>
  </definedNames>
  <calcPr fullCalcOnLoad="1"/>
</workbook>
</file>

<file path=xl/sharedStrings.xml><?xml version="1.0" encoding="utf-8"?>
<sst xmlns="http://schemas.openxmlformats.org/spreadsheetml/2006/main" count="145" uniqueCount="82">
  <si>
    <t>（単位：千円）</t>
  </si>
  <si>
    <t>鉱</t>
  </si>
  <si>
    <t>利子割</t>
  </si>
  <si>
    <t>地方消費税</t>
  </si>
  <si>
    <t>自動車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</si>
  <si>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</si>
  <si>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</si>
  <si>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</si>
  <si>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</si>
  <si>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</si>
  <si>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</si>
  <si>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</si>
  <si>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</si>
  <si>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</si>
  <si>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</si>
  <si>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</si>
  <si>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</si>
  <si>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</si>
  <si>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</si>
  <si>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</si>
  <si>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</si>
  <si>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</si>
  <si>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</si>
  <si>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</si>
  <si>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</si>
  <si>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</si>
  <si>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</si>
  <si>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</si>
  <si>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</si>
  <si>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</si>
  <si>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</si>
  <si>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</si>
  <si>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</si>
  <si>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</si>
  <si>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</si>
  <si>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</si>
  <si>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</si>
  <si>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</si>
  <si>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</si>
  <si>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</si>
  <si>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</si>
  <si>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</si>
  <si>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</si>
  <si>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</si>
  <si>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</si>
  <si>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</si>
  <si>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</si>
  <si>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</si>
  <si>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</si>
  <si>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</si>
  <si>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</si>
  <si>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</si>
  <si>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</si>
  <si>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</si>
  <si>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</si>
  <si>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</si>
  <si>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</si>
  <si>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</si>
  <si>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</si>
  <si>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</si>
  <si>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</si>
  <si>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</si>
  <si>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交 付 金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</si>
  <si>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</si>
  <si>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</si>
  <si>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</si>
  <si>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</si>
  <si>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</si>
  <si>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</si>
  <si>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</si>
  <si>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</si>
  <si>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</si>
  <si>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</si>
  <si>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地方特例</t>
  </si>
  <si>
    <t>特例加減算額</t>
  </si>
  <si>
    <t>基準財政収入額（基準税額）</t>
  </si>
  <si>
    <t>葛　飾</t>
  </si>
  <si>
    <t>葛</t>
  </si>
  <si>
    <t>交付金</t>
  </si>
  <si>
    <t>減収補てん
特例交付金</t>
  </si>
  <si>
    <t>地方揮発油</t>
  </si>
  <si>
    <t>児童手当及び子ども手当特例交付金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</si>
</sst>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top"/>
    </xf>
    <xf numFmtId="0" fontId="5" fillId="0" borderId="8" xfId="0" applyFont="1" applyBorder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center" vertical="top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5</xdr:row>
      <xdr:rowOff>28575</xdr:rowOff>
    </xdr:from>
    <xdr:to>
      <xdr:col>13</xdr:col>
      <xdr:colOff>904875</xdr:colOff>
      <xdr:row>5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1591925" y="1314450"/>
          <a:ext cx="866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9525</xdr:rowOff>
    </xdr:from>
    <xdr:to>
      <xdr:col>17</xdr:col>
      <xdr:colOff>1247775</xdr:colOff>
      <xdr:row>5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4411325" y="1295400"/>
          <a:ext cx="12192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18" width="16.875" style="2" customWidth="1"/>
    <col min="19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4.25390625" style="1" customWidth="1"/>
    <col min="27" max="16384" width="11.25390625" style="2" customWidth="1"/>
  </cols>
  <sheetData>
    <row r="1" ht="14.25" customHeight="1">
      <c r="Z1" s="2"/>
    </row>
    <row r="2" spans="2:26" ht="19.5" customHeight="1">
      <c r="B2" s="33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2:26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 t="s">
        <v>0</v>
      </c>
      <c r="Q3" s="6"/>
      <c r="R3" s="3"/>
      <c r="S3" s="3"/>
      <c r="T3" s="3"/>
      <c r="U3" s="3"/>
      <c r="V3" s="3"/>
      <c r="W3" s="3"/>
      <c r="X3" s="3"/>
      <c r="Y3" s="3"/>
      <c r="Z3" s="6" t="s">
        <v>0</v>
      </c>
    </row>
    <row r="4" spans="2:27" ht="30" customHeight="1">
      <c r="B4" s="7"/>
      <c r="C4" s="8"/>
      <c r="D4" s="9"/>
      <c r="E4" s="9" t="s">
        <v>61</v>
      </c>
      <c r="F4" s="9" t="s">
        <v>1</v>
      </c>
      <c r="G4" s="9"/>
      <c r="H4" s="9" t="s">
        <v>2</v>
      </c>
      <c r="I4" s="9" t="s">
        <v>66</v>
      </c>
      <c r="J4" s="9" t="s">
        <v>67</v>
      </c>
      <c r="K4" s="9" t="s">
        <v>3</v>
      </c>
      <c r="L4" s="9" t="s">
        <v>63</v>
      </c>
      <c r="M4" s="9" t="s">
        <v>4</v>
      </c>
      <c r="N4" s="9" t="s">
        <v>73</v>
      </c>
      <c r="O4" s="9"/>
      <c r="P4" s="7"/>
      <c r="Q4" s="7"/>
      <c r="R4" s="9" t="s">
        <v>73</v>
      </c>
      <c r="S4" s="9" t="s">
        <v>80</v>
      </c>
      <c r="T4" s="9" t="s">
        <v>4</v>
      </c>
      <c r="U4" s="9" t="s">
        <v>64</v>
      </c>
      <c r="V4" s="9" t="s">
        <v>5</v>
      </c>
      <c r="W4" s="10"/>
      <c r="X4" s="10"/>
      <c r="Y4" s="9"/>
      <c r="Z4" s="7"/>
      <c r="AA4" s="1"/>
    </row>
    <row r="5" spans="2:26" ht="18" customHeight="1">
      <c r="B5" s="11" t="s">
        <v>6</v>
      </c>
      <c r="C5" s="12" t="s">
        <v>7</v>
      </c>
      <c r="D5" s="13" t="s">
        <v>8</v>
      </c>
      <c r="E5" s="13"/>
      <c r="F5" s="13" t="s">
        <v>9</v>
      </c>
      <c r="G5" s="13" t="s">
        <v>10</v>
      </c>
      <c r="H5" s="13"/>
      <c r="I5" s="13"/>
      <c r="J5" s="13" t="s">
        <v>68</v>
      </c>
      <c r="K5" s="13"/>
      <c r="L5" s="13" t="s">
        <v>70</v>
      </c>
      <c r="M5" s="13" t="s">
        <v>11</v>
      </c>
      <c r="N5" s="13" t="s">
        <v>78</v>
      </c>
      <c r="O5" s="13" t="s">
        <v>12</v>
      </c>
      <c r="P5" s="11"/>
      <c r="Q5" s="11" t="s">
        <v>6</v>
      </c>
      <c r="R5" s="13" t="s">
        <v>78</v>
      </c>
      <c r="S5" s="13"/>
      <c r="T5" s="13" t="s">
        <v>72</v>
      </c>
      <c r="U5" s="13" t="s">
        <v>71</v>
      </c>
      <c r="V5" s="13" t="s">
        <v>13</v>
      </c>
      <c r="W5" s="13" t="s">
        <v>14</v>
      </c>
      <c r="X5" s="30" t="s">
        <v>74</v>
      </c>
      <c r="Y5" s="13" t="s">
        <v>65</v>
      </c>
      <c r="Z5" s="11"/>
    </row>
    <row r="6" spans="2:26" ht="29.25" customHeight="1">
      <c r="B6" s="14"/>
      <c r="C6" s="15"/>
      <c r="D6" s="16"/>
      <c r="E6" s="16" t="s">
        <v>15</v>
      </c>
      <c r="F6" s="16" t="s">
        <v>16</v>
      </c>
      <c r="G6" s="16"/>
      <c r="H6" s="16" t="s">
        <v>17</v>
      </c>
      <c r="I6" s="16" t="s">
        <v>17</v>
      </c>
      <c r="J6" s="16" t="s">
        <v>69</v>
      </c>
      <c r="K6" s="16" t="s">
        <v>18</v>
      </c>
      <c r="L6" s="16" t="s">
        <v>69</v>
      </c>
      <c r="M6" s="16" t="s">
        <v>17</v>
      </c>
      <c r="N6" s="35" t="s">
        <v>79</v>
      </c>
      <c r="O6" s="16"/>
      <c r="P6" s="14"/>
      <c r="Q6" s="14"/>
      <c r="R6" s="35" t="s">
        <v>81</v>
      </c>
      <c r="S6" s="16" t="s">
        <v>19</v>
      </c>
      <c r="T6" s="16" t="s">
        <v>19</v>
      </c>
      <c r="U6" s="16" t="s">
        <v>19</v>
      </c>
      <c r="V6" s="16" t="s">
        <v>62</v>
      </c>
      <c r="W6" s="17"/>
      <c r="X6" s="17"/>
      <c r="Y6" s="16"/>
      <c r="Z6" s="14"/>
    </row>
    <row r="7" spans="2:27" ht="23.25" customHeight="1">
      <c r="B7" s="18" t="s">
        <v>20</v>
      </c>
      <c r="C7" s="19">
        <v>9420285</v>
      </c>
      <c r="D7" s="20">
        <v>20698</v>
      </c>
      <c r="E7" s="20">
        <v>2499921</v>
      </c>
      <c r="F7" s="20">
        <v>0</v>
      </c>
      <c r="G7" s="20">
        <v>11940904</v>
      </c>
      <c r="H7" s="20">
        <v>107241</v>
      </c>
      <c r="I7" s="20">
        <v>39987</v>
      </c>
      <c r="J7" s="20">
        <v>23646</v>
      </c>
      <c r="K7" s="20">
        <v>7498370</v>
      </c>
      <c r="L7" s="20">
        <v>0</v>
      </c>
      <c r="M7" s="20">
        <v>116255</v>
      </c>
      <c r="N7" s="31">
        <v>48480</v>
      </c>
      <c r="O7" s="20">
        <f>SUM(G7:N7)</f>
        <v>19774883</v>
      </c>
      <c r="P7" s="18" t="s">
        <v>21</v>
      </c>
      <c r="Q7" s="18" t="s">
        <v>20</v>
      </c>
      <c r="R7" s="20">
        <v>10455</v>
      </c>
      <c r="S7" s="20">
        <v>93548</v>
      </c>
      <c r="T7" s="20">
        <v>247808</v>
      </c>
      <c r="U7" s="20">
        <v>0</v>
      </c>
      <c r="V7" s="20">
        <v>30912</v>
      </c>
      <c r="W7" s="20">
        <f>SUM(O7:V7)</f>
        <v>20157606</v>
      </c>
      <c r="X7" s="20">
        <v>-174738</v>
      </c>
      <c r="Y7" s="20">
        <f>SUM(W7:X7)</f>
        <v>19982868</v>
      </c>
      <c r="Z7" s="18" t="s">
        <v>21</v>
      </c>
      <c r="AA7" s="1"/>
    </row>
    <row r="8" spans="2:26" ht="23.25" customHeight="1">
      <c r="B8" s="21" t="s">
        <v>22</v>
      </c>
      <c r="C8" s="22">
        <v>14897621</v>
      </c>
      <c r="D8" s="23">
        <v>42972</v>
      </c>
      <c r="E8" s="23">
        <v>2161353</v>
      </c>
      <c r="F8" s="23">
        <v>0</v>
      </c>
      <c r="G8" s="23">
        <v>17101946</v>
      </c>
      <c r="H8" s="23">
        <v>148349</v>
      </c>
      <c r="I8" s="23">
        <v>55233</v>
      </c>
      <c r="J8" s="23">
        <v>32534</v>
      </c>
      <c r="K8" s="23">
        <v>6569119</v>
      </c>
      <c r="L8" s="23">
        <v>0</v>
      </c>
      <c r="M8" s="23">
        <v>149871</v>
      </c>
      <c r="N8" s="23">
        <v>98223</v>
      </c>
      <c r="O8" s="23">
        <f aca="true" t="shared" si="0" ref="O8:O29">SUM(G8:N8)</f>
        <v>24155275</v>
      </c>
      <c r="P8" s="21" t="s">
        <v>23</v>
      </c>
      <c r="Q8" s="21" t="s">
        <v>22</v>
      </c>
      <c r="R8" s="23">
        <v>28676</v>
      </c>
      <c r="S8" s="23">
        <v>120351</v>
      </c>
      <c r="T8" s="23">
        <v>318813</v>
      </c>
      <c r="U8" s="23">
        <v>0</v>
      </c>
      <c r="V8" s="23">
        <v>30560</v>
      </c>
      <c r="W8" s="23">
        <f aca="true" t="shared" si="1" ref="W8:W29">SUM(O8:V8)</f>
        <v>24653675</v>
      </c>
      <c r="X8" s="23">
        <v>-143976</v>
      </c>
      <c r="Y8" s="23">
        <f aca="true" t="shared" si="2" ref="Y8:Y29">SUM(W8:X8)</f>
        <v>24509699</v>
      </c>
      <c r="Z8" s="21" t="s">
        <v>23</v>
      </c>
    </row>
    <row r="9" spans="2:26" ht="23.25" customHeight="1">
      <c r="B9" s="21" t="s">
        <v>24</v>
      </c>
      <c r="C9" s="22">
        <v>49349234</v>
      </c>
      <c r="D9" s="23">
        <v>50439</v>
      </c>
      <c r="E9" s="23">
        <v>3909321</v>
      </c>
      <c r="F9" s="23">
        <v>0</v>
      </c>
      <c r="G9" s="23">
        <v>53308994</v>
      </c>
      <c r="H9" s="23">
        <v>517645</v>
      </c>
      <c r="I9" s="23">
        <v>192691</v>
      </c>
      <c r="J9" s="23">
        <v>114300</v>
      </c>
      <c r="K9" s="23">
        <v>8263493</v>
      </c>
      <c r="L9" s="23">
        <v>0</v>
      </c>
      <c r="M9" s="23">
        <v>170380</v>
      </c>
      <c r="N9" s="23">
        <v>104058</v>
      </c>
      <c r="O9" s="23">
        <f t="shared" si="0"/>
        <v>62671561</v>
      </c>
      <c r="P9" s="21" t="s">
        <v>24</v>
      </c>
      <c r="Q9" s="21" t="s">
        <v>24</v>
      </c>
      <c r="R9" s="23">
        <v>46039</v>
      </c>
      <c r="S9" s="23">
        <v>137368</v>
      </c>
      <c r="T9" s="23">
        <v>363898</v>
      </c>
      <c r="U9" s="23">
        <v>0</v>
      </c>
      <c r="V9" s="23">
        <v>55020</v>
      </c>
      <c r="W9" s="23">
        <f t="shared" si="1"/>
        <v>63273886</v>
      </c>
      <c r="X9" s="23">
        <v>-1128776</v>
      </c>
      <c r="Y9" s="23">
        <f t="shared" si="2"/>
        <v>62145110</v>
      </c>
      <c r="Z9" s="21" t="s">
        <v>24</v>
      </c>
    </row>
    <row r="10" spans="2:26" ht="23.25" customHeight="1">
      <c r="B10" s="21" t="s">
        <v>25</v>
      </c>
      <c r="C10" s="22">
        <v>30369588</v>
      </c>
      <c r="D10" s="23">
        <v>70865</v>
      </c>
      <c r="E10" s="23">
        <v>3538540</v>
      </c>
      <c r="F10" s="23">
        <v>0</v>
      </c>
      <c r="G10" s="23">
        <v>33978993</v>
      </c>
      <c r="H10" s="23">
        <v>338581</v>
      </c>
      <c r="I10" s="23">
        <v>126972</v>
      </c>
      <c r="J10" s="23">
        <v>74085</v>
      </c>
      <c r="K10" s="23">
        <v>6696873</v>
      </c>
      <c r="L10" s="23">
        <v>0</v>
      </c>
      <c r="M10" s="23">
        <v>179783</v>
      </c>
      <c r="N10" s="23">
        <v>118550</v>
      </c>
      <c r="O10" s="23">
        <f t="shared" si="0"/>
        <v>41513837</v>
      </c>
      <c r="P10" s="21" t="s">
        <v>26</v>
      </c>
      <c r="Q10" s="21" t="s">
        <v>25</v>
      </c>
      <c r="R10" s="23">
        <v>68337</v>
      </c>
      <c r="S10" s="23">
        <v>146248</v>
      </c>
      <c r="T10" s="23">
        <v>387411</v>
      </c>
      <c r="U10" s="23">
        <v>0</v>
      </c>
      <c r="V10" s="23">
        <v>57331</v>
      </c>
      <c r="W10" s="23">
        <f t="shared" si="1"/>
        <v>42173164</v>
      </c>
      <c r="X10" s="23">
        <v>-200728</v>
      </c>
      <c r="Y10" s="23">
        <f t="shared" si="2"/>
        <v>41972436</v>
      </c>
      <c r="Z10" s="21" t="s">
        <v>26</v>
      </c>
    </row>
    <row r="11" spans="2:26" ht="23.25" customHeight="1">
      <c r="B11" s="21" t="s">
        <v>27</v>
      </c>
      <c r="C11" s="22">
        <v>22727733</v>
      </c>
      <c r="D11" s="23">
        <v>40991</v>
      </c>
      <c r="E11" s="23">
        <v>878727</v>
      </c>
      <c r="F11" s="23">
        <v>0</v>
      </c>
      <c r="G11" s="23">
        <v>23647451</v>
      </c>
      <c r="H11" s="23">
        <v>255780</v>
      </c>
      <c r="I11" s="23">
        <v>95963</v>
      </c>
      <c r="J11" s="23">
        <v>55975</v>
      </c>
      <c r="K11" s="23">
        <v>2795515</v>
      </c>
      <c r="L11" s="23">
        <v>0</v>
      </c>
      <c r="M11" s="23">
        <v>102224</v>
      </c>
      <c r="N11" s="23">
        <v>72795</v>
      </c>
      <c r="O11" s="23">
        <f t="shared" si="0"/>
        <v>27025703</v>
      </c>
      <c r="P11" s="21" t="s">
        <v>28</v>
      </c>
      <c r="Q11" s="21" t="s">
        <v>27</v>
      </c>
      <c r="R11" s="23">
        <v>39029</v>
      </c>
      <c r="S11" s="23">
        <v>83189</v>
      </c>
      <c r="T11" s="23">
        <v>220361</v>
      </c>
      <c r="U11" s="23">
        <v>0</v>
      </c>
      <c r="V11" s="23">
        <v>27630</v>
      </c>
      <c r="W11" s="23">
        <f t="shared" si="1"/>
        <v>27395912</v>
      </c>
      <c r="X11" s="23">
        <v>-212764</v>
      </c>
      <c r="Y11" s="23">
        <f t="shared" si="2"/>
        <v>27183148</v>
      </c>
      <c r="Z11" s="21" t="s">
        <v>28</v>
      </c>
    </row>
    <row r="12" spans="2:26" ht="23.25" customHeight="1">
      <c r="B12" s="21" t="s">
        <v>29</v>
      </c>
      <c r="C12" s="22">
        <v>12965760</v>
      </c>
      <c r="D12" s="23">
        <v>46146</v>
      </c>
      <c r="E12" s="23">
        <v>2444532</v>
      </c>
      <c r="F12" s="23">
        <v>0</v>
      </c>
      <c r="G12" s="23">
        <v>15456438</v>
      </c>
      <c r="H12" s="23">
        <v>137972</v>
      </c>
      <c r="I12" s="23">
        <v>51809</v>
      </c>
      <c r="J12" s="23">
        <v>30172</v>
      </c>
      <c r="K12" s="23">
        <v>2874267</v>
      </c>
      <c r="L12" s="23">
        <v>0</v>
      </c>
      <c r="M12" s="23">
        <v>119175</v>
      </c>
      <c r="N12" s="23">
        <v>103716</v>
      </c>
      <c r="O12" s="23">
        <f t="shared" si="0"/>
        <v>18773549</v>
      </c>
      <c r="P12" s="21" t="s">
        <v>30</v>
      </c>
      <c r="Q12" s="21" t="s">
        <v>29</v>
      </c>
      <c r="R12" s="23">
        <v>52187</v>
      </c>
      <c r="S12" s="23">
        <v>96629</v>
      </c>
      <c r="T12" s="23">
        <v>255970</v>
      </c>
      <c r="U12" s="23">
        <v>0</v>
      </c>
      <c r="V12" s="23">
        <v>32693</v>
      </c>
      <c r="W12" s="23">
        <f t="shared" si="1"/>
        <v>19211028</v>
      </c>
      <c r="X12" s="23">
        <v>12127</v>
      </c>
      <c r="Y12" s="23">
        <f t="shared" si="2"/>
        <v>19223155</v>
      </c>
      <c r="Z12" s="21" t="s">
        <v>30</v>
      </c>
    </row>
    <row r="13" spans="2:26" ht="23.25" customHeight="1">
      <c r="B13" s="21" t="s">
        <v>31</v>
      </c>
      <c r="C13" s="22">
        <v>15092618</v>
      </c>
      <c r="D13" s="23">
        <v>65371</v>
      </c>
      <c r="E13" s="23">
        <v>1544930</v>
      </c>
      <c r="F13" s="23">
        <v>0</v>
      </c>
      <c r="G13" s="23">
        <v>16702919</v>
      </c>
      <c r="H13" s="23">
        <v>158029</v>
      </c>
      <c r="I13" s="23">
        <v>59201</v>
      </c>
      <c r="J13" s="23">
        <v>34574</v>
      </c>
      <c r="K13" s="23">
        <v>2659206</v>
      </c>
      <c r="L13" s="23">
        <v>0</v>
      </c>
      <c r="M13" s="23">
        <v>128762</v>
      </c>
      <c r="N13" s="23">
        <v>159089</v>
      </c>
      <c r="O13" s="23">
        <f t="shared" si="0"/>
        <v>19901780</v>
      </c>
      <c r="P13" s="21" t="s">
        <v>32</v>
      </c>
      <c r="Q13" s="21" t="s">
        <v>31</v>
      </c>
      <c r="R13" s="23">
        <v>86176</v>
      </c>
      <c r="S13" s="23">
        <v>104400</v>
      </c>
      <c r="T13" s="23">
        <v>276541</v>
      </c>
      <c r="U13" s="23">
        <v>0</v>
      </c>
      <c r="V13" s="23">
        <v>38374</v>
      </c>
      <c r="W13" s="23">
        <f t="shared" si="1"/>
        <v>20407271</v>
      </c>
      <c r="X13" s="23">
        <v>100988</v>
      </c>
      <c r="Y13" s="23">
        <f t="shared" si="2"/>
        <v>20508259</v>
      </c>
      <c r="Z13" s="21" t="s">
        <v>32</v>
      </c>
    </row>
    <row r="14" spans="2:26" ht="23.25" customHeight="1">
      <c r="B14" s="21" t="s">
        <v>33</v>
      </c>
      <c r="C14" s="22">
        <v>31087086</v>
      </c>
      <c r="D14" s="23">
        <v>102972</v>
      </c>
      <c r="E14" s="23">
        <v>2705545</v>
      </c>
      <c r="F14" s="23">
        <v>0</v>
      </c>
      <c r="G14" s="23">
        <v>33895603</v>
      </c>
      <c r="H14" s="23">
        <v>309001</v>
      </c>
      <c r="I14" s="23">
        <v>115320</v>
      </c>
      <c r="J14" s="23">
        <v>67737</v>
      </c>
      <c r="K14" s="23">
        <v>4705938</v>
      </c>
      <c r="L14" s="23">
        <v>20378</v>
      </c>
      <c r="M14" s="23">
        <v>239492</v>
      </c>
      <c r="N14" s="23">
        <v>335066</v>
      </c>
      <c r="O14" s="23">
        <f t="shared" si="0"/>
        <v>39688535</v>
      </c>
      <c r="P14" s="21" t="s">
        <v>34</v>
      </c>
      <c r="Q14" s="21" t="s">
        <v>33</v>
      </c>
      <c r="R14" s="23">
        <v>158896</v>
      </c>
      <c r="S14" s="23">
        <v>193083</v>
      </c>
      <c r="T14" s="23">
        <v>511650</v>
      </c>
      <c r="U14" s="23">
        <v>0</v>
      </c>
      <c r="V14" s="23">
        <v>59508</v>
      </c>
      <c r="W14" s="23">
        <f t="shared" si="1"/>
        <v>40611672</v>
      </c>
      <c r="X14" s="23">
        <v>129748</v>
      </c>
      <c r="Y14" s="23">
        <f t="shared" si="2"/>
        <v>40741420</v>
      </c>
      <c r="Z14" s="21" t="s">
        <v>34</v>
      </c>
    </row>
    <row r="15" spans="2:26" ht="23.25" customHeight="1">
      <c r="B15" s="21" t="s">
        <v>35</v>
      </c>
      <c r="C15" s="22">
        <v>31604451</v>
      </c>
      <c r="D15" s="23">
        <v>85762</v>
      </c>
      <c r="E15" s="23">
        <v>2332171</v>
      </c>
      <c r="F15" s="23">
        <v>0</v>
      </c>
      <c r="G15" s="23">
        <v>34022384</v>
      </c>
      <c r="H15" s="23">
        <v>340335</v>
      </c>
      <c r="I15" s="23">
        <v>127594</v>
      </c>
      <c r="J15" s="23">
        <v>74397</v>
      </c>
      <c r="K15" s="23">
        <v>4562299</v>
      </c>
      <c r="L15" s="23">
        <v>0</v>
      </c>
      <c r="M15" s="23">
        <v>205064</v>
      </c>
      <c r="N15" s="23">
        <v>183709</v>
      </c>
      <c r="O15" s="23">
        <f t="shared" si="0"/>
        <v>39515782</v>
      </c>
      <c r="P15" s="21" t="s">
        <v>36</v>
      </c>
      <c r="Q15" s="21" t="s">
        <v>35</v>
      </c>
      <c r="R15" s="23">
        <v>97882</v>
      </c>
      <c r="S15" s="23">
        <v>166704</v>
      </c>
      <c r="T15" s="23">
        <v>441560</v>
      </c>
      <c r="U15" s="23">
        <v>0</v>
      </c>
      <c r="V15" s="23">
        <v>43738</v>
      </c>
      <c r="W15" s="23">
        <f t="shared" si="1"/>
        <v>40265666</v>
      </c>
      <c r="X15" s="23">
        <v>-29551</v>
      </c>
      <c r="Y15" s="23">
        <f t="shared" si="2"/>
        <v>40236115</v>
      </c>
      <c r="Z15" s="21" t="s">
        <v>36</v>
      </c>
    </row>
    <row r="16" spans="2:26" ht="23.25" customHeight="1">
      <c r="B16" s="21" t="s">
        <v>37</v>
      </c>
      <c r="C16" s="22">
        <v>33176293</v>
      </c>
      <c r="D16" s="23">
        <v>57144</v>
      </c>
      <c r="E16" s="23">
        <v>1894630</v>
      </c>
      <c r="F16" s="23">
        <v>0</v>
      </c>
      <c r="G16" s="23">
        <v>35128067</v>
      </c>
      <c r="H16" s="23">
        <v>367504</v>
      </c>
      <c r="I16" s="23">
        <v>137924</v>
      </c>
      <c r="J16" s="23">
        <v>80464</v>
      </c>
      <c r="K16" s="23">
        <v>2582768</v>
      </c>
      <c r="L16" s="23">
        <v>0</v>
      </c>
      <c r="M16" s="23">
        <v>139527</v>
      </c>
      <c r="N16" s="23">
        <v>97559</v>
      </c>
      <c r="O16" s="23">
        <f t="shared" si="0"/>
        <v>38533813</v>
      </c>
      <c r="P16" s="21" t="s">
        <v>38</v>
      </c>
      <c r="Q16" s="21" t="s">
        <v>37</v>
      </c>
      <c r="R16" s="23">
        <v>52469</v>
      </c>
      <c r="S16" s="23">
        <v>113485</v>
      </c>
      <c r="T16" s="23">
        <v>300615</v>
      </c>
      <c r="U16" s="23">
        <v>0</v>
      </c>
      <c r="V16" s="23">
        <v>43707</v>
      </c>
      <c r="W16" s="23">
        <f t="shared" si="1"/>
        <v>39044089</v>
      </c>
      <c r="X16" s="23">
        <v>-306976</v>
      </c>
      <c r="Y16" s="23">
        <f t="shared" si="2"/>
        <v>38737113</v>
      </c>
      <c r="Z16" s="21" t="s">
        <v>38</v>
      </c>
    </row>
    <row r="17" spans="2:26" ht="23.25" customHeight="1">
      <c r="B17" s="21" t="s">
        <v>39</v>
      </c>
      <c r="C17" s="22">
        <v>55244258</v>
      </c>
      <c r="D17" s="23">
        <v>188771</v>
      </c>
      <c r="E17" s="23">
        <v>3777468</v>
      </c>
      <c r="F17" s="23">
        <v>0</v>
      </c>
      <c r="G17" s="23">
        <v>59210497</v>
      </c>
      <c r="H17" s="23">
        <v>613770</v>
      </c>
      <c r="I17" s="23">
        <v>230421</v>
      </c>
      <c r="J17" s="23">
        <v>134185</v>
      </c>
      <c r="K17" s="23">
        <v>6435013</v>
      </c>
      <c r="L17" s="23">
        <v>0</v>
      </c>
      <c r="M17" s="23">
        <v>360852</v>
      </c>
      <c r="N17" s="23">
        <v>432905</v>
      </c>
      <c r="O17" s="23">
        <f t="shared" si="0"/>
        <v>67417643</v>
      </c>
      <c r="P17" s="21" t="s">
        <v>40</v>
      </c>
      <c r="Q17" s="21" t="s">
        <v>39</v>
      </c>
      <c r="R17" s="23">
        <v>221278</v>
      </c>
      <c r="S17" s="23">
        <v>293057</v>
      </c>
      <c r="T17" s="23">
        <v>776287</v>
      </c>
      <c r="U17" s="23">
        <v>726255</v>
      </c>
      <c r="V17" s="23">
        <v>99959</v>
      </c>
      <c r="W17" s="23">
        <f t="shared" si="1"/>
        <v>69534479</v>
      </c>
      <c r="X17" s="23">
        <v>15615</v>
      </c>
      <c r="Y17" s="23">
        <f t="shared" si="2"/>
        <v>69550094</v>
      </c>
      <c r="Z17" s="21" t="s">
        <v>40</v>
      </c>
    </row>
    <row r="18" spans="2:26" ht="23.25" customHeight="1">
      <c r="B18" s="21" t="s">
        <v>41</v>
      </c>
      <c r="C18" s="22">
        <v>90393646</v>
      </c>
      <c r="D18" s="23">
        <v>210956</v>
      </c>
      <c r="E18" s="23">
        <v>3253923</v>
      </c>
      <c r="F18" s="23">
        <v>0</v>
      </c>
      <c r="G18" s="23">
        <v>93858525</v>
      </c>
      <c r="H18" s="23">
        <v>1040391</v>
      </c>
      <c r="I18" s="23">
        <v>391464</v>
      </c>
      <c r="J18" s="23">
        <v>226603</v>
      </c>
      <c r="K18" s="23">
        <v>6762620</v>
      </c>
      <c r="L18" s="23">
        <v>0</v>
      </c>
      <c r="M18" s="23">
        <v>451150</v>
      </c>
      <c r="N18" s="23">
        <v>415659</v>
      </c>
      <c r="O18" s="23">
        <f t="shared" si="0"/>
        <v>103146412</v>
      </c>
      <c r="P18" s="21" t="s">
        <v>42</v>
      </c>
      <c r="Q18" s="21" t="s">
        <v>41</v>
      </c>
      <c r="R18" s="23">
        <v>200829</v>
      </c>
      <c r="S18" s="23">
        <v>365697</v>
      </c>
      <c r="T18" s="23">
        <v>969182</v>
      </c>
      <c r="U18" s="23">
        <v>0</v>
      </c>
      <c r="V18" s="23">
        <v>134480</v>
      </c>
      <c r="W18" s="23">
        <f t="shared" si="1"/>
        <v>104816600</v>
      </c>
      <c r="X18" s="23">
        <v>-684413</v>
      </c>
      <c r="Y18" s="23">
        <f t="shared" si="2"/>
        <v>104132187</v>
      </c>
      <c r="Z18" s="21" t="s">
        <v>42</v>
      </c>
    </row>
    <row r="19" spans="2:26" ht="23.25" customHeight="1">
      <c r="B19" s="21" t="s">
        <v>43</v>
      </c>
      <c r="C19" s="22">
        <v>34725210</v>
      </c>
      <c r="D19" s="23">
        <v>51879</v>
      </c>
      <c r="E19" s="23">
        <v>2891675</v>
      </c>
      <c r="F19" s="23">
        <v>0</v>
      </c>
      <c r="G19" s="23">
        <v>37668764</v>
      </c>
      <c r="H19" s="23">
        <v>410548</v>
      </c>
      <c r="I19" s="23">
        <v>154219</v>
      </c>
      <c r="J19" s="23">
        <v>89941</v>
      </c>
      <c r="K19" s="23">
        <v>5050889</v>
      </c>
      <c r="L19" s="23">
        <v>0</v>
      </c>
      <c r="M19" s="23">
        <v>154017</v>
      </c>
      <c r="N19" s="23">
        <v>74420</v>
      </c>
      <c r="O19" s="23">
        <f t="shared" si="0"/>
        <v>43602798</v>
      </c>
      <c r="P19" s="21" t="s">
        <v>44</v>
      </c>
      <c r="Q19" s="21" t="s">
        <v>43</v>
      </c>
      <c r="R19" s="23">
        <v>38563</v>
      </c>
      <c r="S19" s="23">
        <v>124984</v>
      </c>
      <c r="T19" s="23">
        <v>331080</v>
      </c>
      <c r="U19" s="23">
        <v>0</v>
      </c>
      <c r="V19" s="23">
        <v>51068</v>
      </c>
      <c r="W19" s="23">
        <f t="shared" si="1"/>
        <v>44148493</v>
      </c>
      <c r="X19" s="23">
        <v>-577049</v>
      </c>
      <c r="Y19" s="23">
        <f t="shared" si="2"/>
        <v>43571444</v>
      </c>
      <c r="Z19" s="21" t="s">
        <v>44</v>
      </c>
    </row>
    <row r="20" spans="2:26" ht="23.25" customHeight="1">
      <c r="B20" s="21" t="s">
        <v>45</v>
      </c>
      <c r="C20" s="22">
        <v>24469355</v>
      </c>
      <c r="D20" s="23">
        <v>69965</v>
      </c>
      <c r="E20" s="23">
        <v>1403143</v>
      </c>
      <c r="F20" s="23">
        <v>0</v>
      </c>
      <c r="G20" s="23">
        <v>25942463</v>
      </c>
      <c r="H20" s="23">
        <v>275906</v>
      </c>
      <c r="I20" s="23">
        <v>103908</v>
      </c>
      <c r="J20" s="23">
        <v>60149</v>
      </c>
      <c r="K20" s="23">
        <v>2731212</v>
      </c>
      <c r="L20" s="23">
        <v>0</v>
      </c>
      <c r="M20" s="23">
        <v>152659</v>
      </c>
      <c r="N20" s="23">
        <v>126736</v>
      </c>
      <c r="O20" s="23">
        <f t="shared" si="0"/>
        <v>29393033</v>
      </c>
      <c r="P20" s="21" t="s">
        <v>23</v>
      </c>
      <c r="Q20" s="21" t="s">
        <v>45</v>
      </c>
      <c r="R20" s="23">
        <v>70638</v>
      </c>
      <c r="S20" s="23">
        <v>124417</v>
      </c>
      <c r="T20" s="23">
        <v>329566</v>
      </c>
      <c r="U20" s="23">
        <v>0</v>
      </c>
      <c r="V20" s="23">
        <v>37375</v>
      </c>
      <c r="W20" s="23">
        <f t="shared" si="1"/>
        <v>29955029</v>
      </c>
      <c r="X20" s="23">
        <v>35940</v>
      </c>
      <c r="Y20" s="23">
        <f t="shared" si="2"/>
        <v>29990969</v>
      </c>
      <c r="Z20" s="21" t="s">
        <v>23</v>
      </c>
    </row>
    <row r="21" spans="2:26" ht="23.25" customHeight="1">
      <c r="B21" s="21" t="s">
        <v>46</v>
      </c>
      <c r="C21" s="22">
        <v>49164379</v>
      </c>
      <c r="D21" s="23">
        <v>114804</v>
      </c>
      <c r="E21" s="23">
        <v>2094884</v>
      </c>
      <c r="F21" s="23">
        <v>0</v>
      </c>
      <c r="G21" s="23">
        <v>51374067</v>
      </c>
      <c r="H21" s="23">
        <v>575739</v>
      </c>
      <c r="I21" s="23">
        <v>216179</v>
      </c>
      <c r="J21" s="23">
        <v>126000</v>
      </c>
      <c r="K21" s="23">
        <v>4365352</v>
      </c>
      <c r="L21" s="23">
        <v>0</v>
      </c>
      <c r="M21" s="23">
        <v>274642</v>
      </c>
      <c r="N21" s="23">
        <v>210424</v>
      </c>
      <c r="O21" s="23">
        <f t="shared" si="0"/>
        <v>57142403</v>
      </c>
      <c r="P21" s="21" t="s">
        <v>47</v>
      </c>
      <c r="Q21" s="21" t="s">
        <v>46</v>
      </c>
      <c r="R21" s="23">
        <v>154153</v>
      </c>
      <c r="S21" s="23">
        <v>223763</v>
      </c>
      <c r="T21" s="23">
        <v>592722</v>
      </c>
      <c r="U21" s="23">
        <v>0</v>
      </c>
      <c r="V21" s="23">
        <v>79041</v>
      </c>
      <c r="W21" s="23">
        <f t="shared" si="1"/>
        <v>58192082</v>
      </c>
      <c r="X21" s="23">
        <v>-142006</v>
      </c>
      <c r="Y21" s="23">
        <f t="shared" si="2"/>
        <v>58050076</v>
      </c>
      <c r="Z21" s="21" t="s">
        <v>47</v>
      </c>
    </row>
    <row r="22" spans="2:26" ht="23.25" customHeight="1">
      <c r="B22" s="21" t="s">
        <v>48</v>
      </c>
      <c r="C22" s="22">
        <v>20536300</v>
      </c>
      <c r="D22" s="23">
        <v>57038</v>
      </c>
      <c r="E22" s="23">
        <v>2421166</v>
      </c>
      <c r="F22" s="23">
        <v>0</v>
      </c>
      <c r="G22" s="23">
        <v>23014504</v>
      </c>
      <c r="H22" s="23">
        <v>224092</v>
      </c>
      <c r="I22" s="23">
        <v>84307</v>
      </c>
      <c r="J22" s="23">
        <v>48814</v>
      </c>
      <c r="K22" s="23">
        <v>3430044</v>
      </c>
      <c r="L22" s="23">
        <v>0</v>
      </c>
      <c r="M22" s="23">
        <v>150519</v>
      </c>
      <c r="N22" s="23">
        <v>118612</v>
      </c>
      <c r="O22" s="23">
        <f t="shared" si="0"/>
        <v>27070892</v>
      </c>
      <c r="P22" s="21" t="s">
        <v>49</v>
      </c>
      <c r="Q22" s="21" t="s">
        <v>48</v>
      </c>
      <c r="R22" s="23">
        <v>60136</v>
      </c>
      <c r="S22" s="23">
        <v>122291</v>
      </c>
      <c r="T22" s="23">
        <v>323950</v>
      </c>
      <c r="U22" s="23">
        <v>0</v>
      </c>
      <c r="V22" s="23">
        <v>36885</v>
      </c>
      <c r="W22" s="23">
        <f t="shared" si="1"/>
        <v>27614154</v>
      </c>
      <c r="X22" s="23">
        <v>-14827</v>
      </c>
      <c r="Y22" s="23">
        <f t="shared" si="2"/>
        <v>27599327</v>
      </c>
      <c r="Z22" s="21" t="s">
        <v>49</v>
      </c>
    </row>
    <row r="23" spans="2:26" ht="23.25" customHeight="1">
      <c r="B23" s="21" t="s">
        <v>50</v>
      </c>
      <c r="C23" s="22">
        <v>20112908</v>
      </c>
      <c r="D23" s="23">
        <v>74960</v>
      </c>
      <c r="E23" s="23">
        <v>1563753</v>
      </c>
      <c r="F23" s="23">
        <v>0</v>
      </c>
      <c r="G23" s="23">
        <v>21751621</v>
      </c>
      <c r="H23" s="23">
        <v>219549</v>
      </c>
      <c r="I23" s="23">
        <v>82483</v>
      </c>
      <c r="J23" s="23">
        <v>47847</v>
      </c>
      <c r="K23" s="23">
        <v>3039637</v>
      </c>
      <c r="L23" s="23">
        <v>10163</v>
      </c>
      <c r="M23" s="23">
        <v>171511</v>
      </c>
      <c r="N23" s="23">
        <v>155796</v>
      </c>
      <c r="O23" s="23">
        <f t="shared" si="0"/>
        <v>25478607</v>
      </c>
      <c r="P23" s="21" t="s">
        <v>50</v>
      </c>
      <c r="Q23" s="21" t="s">
        <v>50</v>
      </c>
      <c r="R23" s="23">
        <v>94920</v>
      </c>
      <c r="S23" s="23">
        <v>139363</v>
      </c>
      <c r="T23" s="23">
        <v>369125</v>
      </c>
      <c r="U23" s="23">
        <v>0</v>
      </c>
      <c r="V23" s="23">
        <v>39357</v>
      </c>
      <c r="W23" s="23">
        <f t="shared" si="1"/>
        <v>26121372</v>
      </c>
      <c r="X23" s="23">
        <v>136712</v>
      </c>
      <c r="Y23" s="23">
        <f t="shared" si="2"/>
        <v>26258084</v>
      </c>
      <c r="Z23" s="21" t="s">
        <v>50</v>
      </c>
    </row>
    <row r="24" spans="2:26" ht="23.25" customHeight="1">
      <c r="B24" s="21" t="s">
        <v>51</v>
      </c>
      <c r="C24" s="22">
        <v>11135735</v>
      </c>
      <c r="D24" s="23">
        <v>46303</v>
      </c>
      <c r="E24" s="23">
        <v>985203</v>
      </c>
      <c r="F24" s="23">
        <v>0</v>
      </c>
      <c r="G24" s="23">
        <v>12167241</v>
      </c>
      <c r="H24" s="23">
        <v>117259</v>
      </c>
      <c r="I24" s="23">
        <v>44040</v>
      </c>
      <c r="J24" s="23">
        <v>25564</v>
      </c>
      <c r="K24" s="23">
        <v>1835394</v>
      </c>
      <c r="L24" s="23">
        <v>0</v>
      </c>
      <c r="M24" s="23">
        <v>97836</v>
      </c>
      <c r="N24" s="23">
        <v>127690</v>
      </c>
      <c r="O24" s="23">
        <f t="shared" si="0"/>
        <v>14415024</v>
      </c>
      <c r="P24" s="21" t="s">
        <v>52</v>
      </c>
      <c r="Q24" s="21" t="s">
        <v>51</v>
      </c>
      <c r="R24" s="23">
        <v>71168</v>
      </c>
      <c r="S24" s="23">
        <v>79362</v>
      </c>
      <c r="T24" s="23">
        <v>210280</v>
      </c>
      <c r="U24" s="23">
        <v>0</v>
      </c>
      <c r="V24" s="23">
        <v>26256</v>
      </c>
      <c r="W24" s="23">
        <f t="shared" si="1"/>
        <v>14802090</v>
      </c>
      <c r="X24" s="23">
        <v>79735</v>
      </c>
      <c r="Y24" s="23">
        <f t="shared" si="2"/>
        <v>14881825</v>
      </c>
      <c r="Z24" s="21" t="s">
        <v>52</v>
      </c>
    </row>
    <row r="25" spans="2:26" ht="23.25" customHeight="1">
      <c r="B25" s="21" t="s">
        <v>53</v>
      </c>
      <c r="C25" s="22">
        <v>33273304</v>
      </c>
      <c r="D25" s="23">
        <v>150277</v>
      </c>
      <c r="E25" s="23">
        <v>2456068</v>
      </c>
      <c r="F25" s="23">
        <v>0</v>
      </c>
      <c r="G25" s="23">
        <v>35879649</v>
      </c>
      <c r="H25" s="23">
        <v>372227</v>
      </c>
      <c r="I25" s="23">
        <v>140048</v>
      </c>
      <c r="J25" s="23">
        <v>81061</v>
      </c>
      <c r="K25" s="23">
        <v>4636077</v>
      </c>
      <c r="L25" s="23">
        <v>4816</v>
      </c>
      <c r="M25" s="23">
        <v>281126</v>
      </c>
      <c r="N25" s="23">
        <v>334446</v>
      </c>
      <c r="O25" s="23">
        <f t="shared" si="0"/>
        <v>41729450</v>
      </c>
      <c r="P25" s="21" t="s">
        <v>54</v>
      </c>
      <c r="Q25" s="21" t="s">
        <v>53</v>
      </c>
      <c r="R25" s="23">
        <v>185061</v>
      </c>
      <c r="S25" s="23">
        <v>228137</v>
      </c>
      <c r="T25" s="23">
        <v>604312</v>
      </c>
      <c r="U25" s="23">
        <v>0</v>
      </c>
      <c r="V25" s="23">
        <v>79105</v>
      </c>
      <c r="W25" s="23">
        <f t="shared" si="1"/>
        <v>42826065</v>
      </c>
      <c r="X25" s="23">
        <v>199194</v>
      </c>
      <c r="Y25" s="23">
        <f t="shared" si="2"/>
        <v>43025259</v>
      </c>
      <c r="Z25" s="21" t="s">
        <v>54</v>
      </c>
    </row>
    <row r="26" spans="2:26" ht="23.25" customHeight="1">
      <c r="B26" s="21" t="s">
        <v>55</v>
      </c>
      <c r="C26" s="22">
        <v>49659150</v>
      </c>
      <c r="D26" s="23">
        <v>208271</v>
      </c>
      <c r="E26" s="23">
        <v>2455202</v>
      </c>
      <c r="F26" s="23">
        <v>0</v>
      </c>
      <c r="G26" s="23">
        <v>52322623</v>
      </c>
      <c r="H26" s="23">
        <v>560733</v>
      </c>
      <c r="I26" s="23">
        <v>210907</v>
      </c>
      <c r="J26" s="23">
        <v>122221</v>
      </c>
      <c r="K26" s="23">
        <v>5395497</v>
      </c>
      <c r="L26" s="23">
        <v>0</v>
      </c>
      <c r="M26" s="23">
        <v>380573</v>
      </c>
      <c r="N26" s="23">
        <v>411882</v>
      </c>
      <c r="O26" s="23">
        <f t="shared" si="0"/>
        <v>59404436</v>
      </c>
      <c r="P26" s="21" t="s">
        <v>56</v>
      </c>
      <c r="Q26" s="21" t="s">
        <v>55</v>
      </c>
      <c r="R26" s="23">
        <v>242206</v>
      </c>
      <c r="S26" s="23">
        <v>309870</v>
      </c>
      <c r="T26" s="23">
        <v>820769</v>
      </c>
      <c r="U26" s="23">
        <v>0</v>
      </c>
      <c r="V26" s="23">
        <v>105330</v>
      </c>
      <c r="W26" s="23">
        <f t="shared" si="1"/>
        <v>60882611</v>
      </c>
      <c r="X26" s="23">
        <v>88805</v>
      </c>
      <c r="Y26" s="23">
        <f t="shared" si="2"/>
        <v>60971416</v>
      </c>
      <c r="Z26" s="21" t="s">
        <v>56</v>
      </c>
    </row>
    <row r="27" spans="2:26" ht="23.25" customHeight="1">
      <c r="B27" s="21" t="s">
        <v>57</v>
      </c>
      <c r="C27" s="22">
        <v>32768361</v>
      </c>
      <c r="D27" s="23">
        <v>258959</v>
      </c>
      <c r="E27" s="23">
        <v>3352463</v>
      </c>
      <c r="F27" s="23">
        <v>0</v>
      </c>
      <c r="G27" s="23">
        <v>36379783</v>
      </c>
      <c r="H27" s="23">
        <v>360446</v>
      </c>
      <c r="I27" s="23">
        <v>135551</v>
      </c>
      <c r="J27" s="23">
        <v>78473</v>
      </c>
      <c r="K27" s="23">
        <v>5356905</v>
      </c>
      <c r="L27" s="23">
        <v>3157</v>
      </c>
      <c r="M27" s="23">
        <v>378547</v>
      </c>
      <c r="N27" s="23">
        <v>496445</v>
      </c>
      <c r="O27" s="23">
        <f t="shared" si="0"/>
        <v>43189307</v>
      </c>
      <c r="P27" s="21" t="s">
        <v>58</v>
      </c>
      <c r="Q27" s="21" t="s">
        <v>57</v>
      </c>
      <c r="R27" s="23">
        <v>275360</v>
      </c>
      <c r="S27" s="23">
        <v>307193</v>
      </c>
      <c r="T27" s="23">
        <v>813621</v>
      </c>
      <c r="U27" s="23">
        <v>0</v>
      </c>
      <c r="V27" s="23">
        <v>107160</v>
      </c>
      <c r="W27" s="23">
        <f t="shared" si="1"/>
        <v>44692641</v>
      </c>
      <c r="X27" s="23">
        <v>295917</v>
      </c>
      <c r="Y27" s="23">
        <f t="shared" si="2"/>
        <v>44988558</v>
      </c>
      <c r="Z27" s="21" t="s">
        <v>58</v>
      </c>
    </row>
    <row r="28" spans="2:26" ht="23.25" customHeight="1">
      <c r="B28" s="21" t="s">
        <v>76</v>
      </c>
      <c r="C28" s="22">
        <v>23924284</v>
      </c>
      <c r="D28" s="23">
        <v>138205</v>
      </c>
      <c r="E28" s="23">
        <v>2471596</v>
      </c>
      <c r="F28" s="23">
        <v>0</v>
      </c>
      <c r="G28" s="23">
        <v>26534085</v>
      </c>
      <c r="H28" s="23">
        <v>261367</v>
      </c>
      <c r="I28" s="23">
        <v>98192</v>
      </c>
      <c r="J28" s="23">
        <v>56944</v>
      </c>
      <c r="K28" s="23">
        <v>3566423</v>
      </c>
      <c r="L28" s="23">
        <v>0</v>
      </c>
      <c r="M28" s="23">
        <v>244076</v>
      </c>
      <c r="N28" s="23">
        <v>326069</v>
      </c>
      <c r="O28" s="23">
        <f t="shared" si="0"/>
        <v>31087156</v>
      </c>
      <c r="P28" s="21" t="s">
        <v>77</v>
      </c>
      <c r="Q28" s="21" t="s">
        <v>76</v>
      </c>
      <c r="R28" s="23">
        <v>176535</v>
      </c>
      <c r="S28" s="23">
        <v>198285</v>
      </c>
      <c r="T28" s="23">
        <v>525201</v>
      </c>
      <c r="U28" s="23">
        <v>0</v>
      </c>
      <c r="V28" s="23">
        <v>66131</v>
      </c>
      <c r="W28" s="23">
        <f t="shared" si="1"/>
        <v>32053308</v>
      </c>
      <c r="X28" s="23">
        <v>208324</v>
      </c>
      <c r="Y28" s="23">
        <f t="shared" si="2"/>
        <v>32261632</v>
      </c>
      <c r="Z28" s="21" t="s">
        <v>77</v>
      </c>
    </row>
    <row r="29" spans="2:26" ht="23.25" customHeight="1">
      <c r="B29" s="24" t="s">
        <v>59</v>
      </c>
      <c r="C29" s="25">
        <v>38765386</v>
      </c>
      <c r="D29" s="26">
        <v>208166</v>
      </c>
      <c r="E29" s="26">
        <v>3260180</v>
      </c>
      <c r="F29" s="26">
        <v>0</v>
      </c>
      <c r="G29" s="26">
        <v>42233732</v>
      </c>
      <c r="H29" s="26">
        <v>425499</v>
      </c>
      <c r="I29" s="26">
        <v>159911</v>
      </c>
      <c r="J29" s="26">
        <v>92710</v>
      </c>
      <c r="K29" s="26">
        <v>5231937</v>
      </c>
      <c r="L29" s="26">
        <v>0</v>
      </c>
      <c r="M29" s="26">
        <v>379956</v>
      </c>
      <c r="N29" s="32">
        <v>481281</v>
      </c>
      <c r="O29" s="26">
        <f t="shared" si="0"/>
        <v>49005026</v>
      </c>
      <c r="P29" s="24" t="s">
        <v>34</v>
      </c>
      <c r="Q29" s="24" t="s">
        <v>59</v>
      </c>
      <c r="R29" s="26">
        <v>300642</v>
      </c>
      <c r="S29" s="26">
        <v>308118</v>
      </c>
      <c r="T29" s="26">
        <v>816182</v>
      </c>
      <c r="U29" s="26">
        <v>0</v>
      </c>
      <c r="V29" s="26">
        <v>103848</v>
      </c>
      <c r="W29" s="26">
        <f t="shared" si="1"/>
        <v>50533816</v>
      </c>
      <c r="X29" s="26">
        <v>278235</v>
      </c>
      <c r="Y29" s="26">
        <f t="shared" si="2"/>
        <v>50812051</v>
      </c>
      <c r="Z29" s="24" t="s">
        <v>34</v>
      </c>
    </row>
    <row r="30" spans="2:26" ht="23.25" customHeight="1">
      <c r="B30" s="27" t="s">
        <v>60</v>
      </c>
      <c r="C30" s="28">
        <v>734862945</v>
      </c>
      <c r="D30" s="29">
        <v>2361914</v>
      </c>
      <c r="E30" s="29">
        <v>56296394</v>
      </c>
      <c r="F30" s="29">
        <v>0</v>
      </c>
      <c r="G30" s="29">
        <v>793521253</v>
      </c>
      <c r="H30" s="29">
        <v>8137963</v>
      </c>
      <c r="I30" s="29">
        <v>3054324</v>
      </c>
      <c r="J30" s="29">
        <v>1778396</v>
      </c>
      <c r="K30" s="29">
        <v>107044848</v>
      </c>
      <c r="L30" s="29">
        <v>38514</v>
      </c>
      <c r="M30" s="29">
        <v>5027997</v>
      </c>
      <c r="N30" s="29">
        <v>5033610</v>
      </c>
      <c r="O30" s="29">
        <f>SUM(O7:O29)</f>
        <v>923636905</v>
      </c>
      <c r="P30" s="27" t="s">
        <v>60</v>
      </c>
      <c r="Q30" s="27" t="s">
        <v>60</v>
      </c>
      <c r="R30" s="29">
        <v>2731635</v>
      </c>
      <c r="S30" s="29">
        <v>4079542</v>
      </c>
      <c r="T30" s="29">
        <v>10806904</v>
      </c>
      <c r="U30" s="29">
        <v>726255</v>
      </c>
      <c r="V30" s="29">
        <v>1385468</v>
      </c>
      <c r="W30" s="29">
        <f>SUM(W7:W29)</f>
        <v>943366709</v>
      </c>
      <c r="X30" s="29">
        <v>-2034464</v>
      </c>
      <c r="Y30" s="29">
        <f>SUM(Y7:Y29)</f>
        <v>941332245</v>
      </c>
      <c r="Z30" s="27" t="s">
        <v>60</v>
      </c>
    </row>
    <row r="31" spans="2:26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20.25" customHeight="1">
      <c r="C32" s="34"/>
    </row>
    <row r="33" ht="12.75"/>
  </sheetData>
  <printOptions/>
  <pageMargins left="0.5905511811023623" right="0" top="0.984251968503937" bottom="0.984251968503937" header="0.5118110236220472" footer="0.5118110236220472"/>
  <pageSetup firstPageNumber="6" useFirstPageNumber="1" horizontalDpi="300" verticalDpi="300" orientation="portrait" paperSize="9" r:id="rId2"/>
  <colBreaks count="3" manualBreakCount="3">
    <brk id="9" max="65535" man="1"/>
    <brk id="16" min="1" max="29" man="1"/>
    <brk id="23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takunori_nozue</cp:lastModifiedBy>
  <cp:lastPrinted>2010-08-03T00:26:55Z</cp:lastPrinted>
  <dcterms:created xsi:type="dcterms:W3CDTF">1998-08-06T00:59:02Z</dcterms:created>
  <dcterms:modified xsi:type="dcterms:W3CDTF">2010-08-04T23:50:50Z</dcterms:modified>
  <cp:category/>
  <cp:version/>
  <cp:contentType/>
  <cp:contentStatus/>
  <cp:revision>54</cp:revision>
</cp:coreProperties>
</file>